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Maintenance plan" state="visible" r:id="rId4"/>
    <sheet sheetId="2" name="Log" state="visible" r:id="rId5"/>
    <sheet sheetId="3" name="How to use" state="visible" r:id="rId6"/>
  </sheets>
  <definedNames>
    <definedName name="_xlnm.Print_Area" localSheetId="0">'Maintenance plan'!$A1:$K60</definedName>
    <definedName name="_xlnm.Print_Titles" localSheetId="0">'Maintenance plan'!$8:$8</definedName>
    <definedName name="_xlnm.Print_Titles" localSheetId="1">'Log'!$4:$4</definedName>
  </definedNames>
  <calcPr calcId="171027" fullCalcOnLoad="1"/>
</workbook>
</file>

<file path=xl/sharedStrings.xml><?xml version="1.0" encoding="utf-8"?>
<sst xmlns="http://schemas.openxmlformats.org/spreadsheetml/2006/main" count="107" uniqueCount="88">
  <si>
    <t>Maintenance plan</t>
  </si>
  <si>
    <t>Fill in the yellow fields; the grey fields calculate themselves. The first 8 rows are examples: overwrite or clear them.</t>
  </si>
  <si>
    <t>Today</t>
  </si>
  <si>
    <t>Overdue</t>
  </si>
  <si>
    <t>Due within 30 days</t>
  </si>
  <si>
    <t>Asset</t>
  </si>
  <si>
    <t>Location</t>
  </si>
  <si>
    <t>Task</t>
  </si>
  <si>
    <t>Type</t>
  </si>
  <si>
    <t>Interval</t>
  </si>
  <si>
    <t>Unit</t>
  </si>
  <si>
    <t>Last done</t>
  </si>
  <si>
    <t>Next due</t>
  </si>
  <si>
    <t>Status</t>
  </si>
  <si>
    <t>Responsible</t>
  </si>
  <si>
    <t>Notes</t>
  </si>
  <si>
    <t>Pump P-101</t>
  </si>
  <si>
    <t>Hall 1</t>
  </si>
  <si>
    <t>Regrease bearings</t>
  </si>
  <si>
    <t>Lubrication</t>
  </si>
  <si>
    <t>months</t>
  </si>
  <si>
    <t>Mechanical technician</t>
  </si>
  <si>
    <t>Grease type as per lubrication schedule</t>
  </si>
  <si>
    <t>Compressor C-01</t>
  </si>
  <si>
    <t>Compressor room</t>
  </si>
  <si>
    <t>Replace intake filter</t>
  </si>
  <si>
    <t>Preventive</t>
  </si>
  <si>
    <t>Check the filter is in stock</t>
  </si>
  <si>
    <t>Conveyor belt TB-03</t>
  </si>
  <si>
    <t>Dispatch</t>
  </si>
  <si>
    <t>Check belt tension and tracking</t>
  </si>
  <si>
    <t>Inspection</t>
  </si>
  <si>
    <t>weeks</t>
  </si>
  <si>
    <t>Operator</t>
  </si>
  <si>
    <t>Look at the rollers at every check</t>
  </si>
  <si>
    <t>Fan V-02</t>
  </si>
  <si>
    <t>Roof hall 1</t>
  </si>
  <si>
    <t>Check V-belts</t>
  </si>
  <si>
    <t>days</t>
  </si>
  <si>
    <t>Only during a stoppage</t>
  </si>
  <si>
    <t>Forklift HT-04</t>
  </si>
  <si>
    <t>Warehouse</t>
  </si>
  <si>
    <t>Periodic inspection</t>
  </si>
  <si>
    <t>Statutory inspection</t>
  </si>
  <si>
    <t>years</t>
  </si>
  <si>
    <t>Warehouse manager</t>
  </si>
  <si>
    <t>Look up the date of the last inspection</t>
  </si>
  <si>
    <t>Transformer TR-01</t>
  </si>
  <si>
    <t>Substation</t>
  </si>
  <si>
    <t>Tighten and clean connections</t>
  </si>
  <si>
    <t>Electrical technician</t>
  </si>
  <si>
    <t>During a planned stop</t>
  </si>
  <si>
    <t>Emergency generator NA-01</t>
  </si>
  <si>
    <t>Outside yard</t>
  </si>
  <si>
    <t>Engine overhaul</t>
  </si>
  <si>
    <t>Maintenance planner</t>
  </si>
  <si>
    <t>Outsourced</t>
  </si>
  <si>
    <t>Overhead crane KR-01</t>
  </si>
  <si>
    <t>Hall 2</t>
  </si>
  <si>
    <t>Inspection report in the asset file</t>
  </si>
  <si>
    <t>Template by TimeQeeper · free to use and adapt · www.timeqeeper.com/en/maintenance</t>
  </si>
  <si>
    <t>Log</t>
  </si>
  <si>
    <t>Record what was done each time a task is carried out. Then update Last done on the Maintenance plan tab. The first 2 rows are examples.</t>
  </si>
  <si>
    <t>Date</t>
  </si>
  <si>
    <t>Carried out by</t>
  </si>
  <si>
    <t>Hours</t>
  </si>
  <si>
    <t>Parts used</t>
  </si>
  <si>
    <t>Findings</t>
  </si>
  <si>
    <t>External service company</t>
  </si>
  <si>
    <t>Filter set, coolant</t>
  </si>
  <si>
    <t>Starter battery replaced, nothing else to report</t>
  </si>
  <si>
    <t>None</t>
  </si>
  <si>
    <t>Two connections tightened, no discolouration seen</t>
  </si>
  <si>
    <t>How to use this template</t>
  </si>
  <si>
    <t>1. The first 8 rows on the Maintenance plan tab are examples. Overwrite or clear the yellow cells only, so that the formulas in the grey columns stay in place.</t>
  </si>
  <si>
    <t>2. Give each task one row in the plan: asset, location, task, type, interval, unit, last done, the person responsible and any notes. If a task has never been carried out, enter the commissioning date.</t>
  </si>
  <si>
    <t>3. The sheet works out Next due itself: last done plus the interval. Days and weeks simply add up, while months and years use EDATE. If that day does not exist in the month, you get the last day: 31/01/2026 plus 1 month is 28/02/2026.</t>
  </si>
  <si>
    <t>4. Status compares Next due with today's date in B4. Overdue: the date has passed. Due within 30 days: today or in the next 30 days. On schedule: later than that. Enter date: Last done is missing. Enter interval: the interval or the unit is missing.</t>
  </si>
  <si>
    <t>5. B5 and B6 count how many rows have the status Overdue and Due within 30 days.</t>
  </si>
  <si>
    <t>6. After each job, update Last done and add a row on the Log tab: when, which task, by whom, how many hours, which parts and what you found.</t>
  </si>
  <si>
    <t>7. Use the filter buttons in the header row to show only the rows that are Overdue, for example, or everything for one asset.</t>
  </si>
  <si>
    <t>8. Need more than 50 rows? Insert rows above row 58 and copy the formulas from columns H and I into the new rows. The counters, drop-down lists and colours then grow with them.</t>
  </si>
  <si>
    <t>9. Three example rows calculate from today's date (Compressor C-01, Conveyor belt TB-03 and Overhead crane KR-01, for example =TODAY()-75), so that you always see every status. In your own rows you simply enter a date.</t>
  </si>
  <si>
    <t>Read more</t>
  </si>
  <si>
    <t>About this template: www.timeqeeper.com/en/knowledge-base/maintenance-schedule-excel-template</t>
  </si>
  <si>
    <t>What belongs in a maintenance plan: www.timeqeeper.com/en/knowledge-base/maintenance-plan</t>
  </si>
  <si>
    <t>From Excel to maintenance software: www.timeqeeper.com/en/knowledge-base/choosing-maintenance-software</t>
  </si>
  <si>
    <t>Template by TimeQeeper (www.timeqeeper.com). Free to use and adapt. The example intervals are made up: set the intervals for your own installations and check the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</si>
</sst>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
  </numFmts>
  <fonts count="12" x14ac:knownFonts="1">
    <font>
      <color theme="1"/>
      <family val="2"/>
      <scheme val="minor"/>
      <sz val="11"/>
      <name val="Calibri"/>
    </font>
    <font>
      <b/>
      <color rgb="FF0B1F3A"/>
      <sz val="18"/>
    </font>
    <font>
      <i/>
      <color rgb="FF5B6576"/>
    </font>
    <font>
      <b/>
      <color rgb="FF0B1F3A"/>
    </font>
    <font>
      <b/>
    </font>
    <font>
      <b/>
      <color rgb="FFFFFFFF"/>
    </font>
    <font>
      <color rgb="FF2168E6"/>
      <sz val="9"/>
    </font>
    <font>
      <b/>
      <color rgb="FF0B1F3A"/>
      <sz val="16"/>
    </font>
    <font/>
    <font>
      <b/>
      <color rgb="FF0B1F3A"/>
      <sz val="13"/>
    </font>
    <font>
      <color rgb="FF2168E6"/>
    </font>
    <font>
      <i/>
      <color rgb="FF5B6576"/>
      <sz val="9"/>
    </font>
  </fonts>
  <fills count="5">
    <fill>
      <patternFill patternType="none"/>
    </fill>
    <fill>
      <patternFill patternType="gray125"/>
    </fill>
    <fill>
      <patternFill patternType="solid">
        <fgColor rgb="FFF1F3F6"/>
      </patternFill>
    </fill>
    <fill>
      <patternFill patternType="solid">
        <fgColor rgb="FF0B1F3A"/>
      </patternFill>
    </fill>
    <fill>
      <patternFill patternType="solid">
        <fgColor rgb="FFFFF7D6"/>
      </patternFill>
    </fill>
  </fills>
  <borders count="2">
    <border>
      <left/>
      <right/>
      <top/>
      <bottom/>
      <diagonal/>
    </border>
    <border>
      <left style="thin">
        <color rgb="FFC9D2DE"/>
      </left>
      <right style="thin">
        <color rgb="FFC9D2DE"/>
      </right>
      <top style="thin">
        <color rgb="FFC9D2DE"/>
      </top>
      <bottom style="thin">
        <color rgb="FFC9D2DE"/>
      </bottom>
      <diagonal/>
    </border>
  </borders>
  <cellStyleXfs count="1">
    <xf numFmtId="0" fontId="0" fillId="0" borderId="0"/>
  </cellStyleXfs>
  <cellXfs count="21">
    <xf numFmtId="0" fontId="0" fillId="0" borderId="0" xfId="0"/>
    <xf numFmtId="0" fontId="1" fillId="0" borderId="0" xfId="0" applyFont="1"/>
    <xf numFmtId="0" fontId="2" fillId="0" borderId="0" xfId="0" applyFont="1"/>
    <xf numFmtId="0" fontId="3" fillId="0" borderId="0" xfId="0" applyFont="1" applyAlignment="1">
      <alignment vertical="center"/>
    </xf>
    <xf numFmtId="164" fontId="4" fillId="2" borderId="1" xfId="0" applyNumberFormat="1" applyFont="1" applyFill="1" applyBorder="1" applyAlignment="1">
      <alignment horizontal="center" vertical="center"/>
    </xf>
    <xf numFmtId="1" fontId="4" fillId="2" borderId="1" xfId="0" applyNumberFormat="1" applyFont="1" applyFill="1" applyBorder="1" applyAlignment="1">
      <alignment horizontal="center" vertical="center"/>
    </xf>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0" fillId="4" borderId="1" xfId="0" applyFill="1" applyBorder="1" applyAlignment="1">
      <alignment horizontal="left" vertical="center"/>
    </xf>
    <xf numFmtId="0" fontId="0" fillId="4" borderId="1" xfId="0" applyFill="1" applyBorder="1" applyAlignment="1">
      <alignment horizontal="center" vertical="center"/>
    </xf>
    <xf numFmtId="1" fontId="0" fillId="4" borderId="1" xfId="0" applyNumberFormat="1" applyFill="1" applyBorder="1" applyAlignment="1">
      <alignment horizontal="center" vertical="center"/>
    </xf>
    <xf numFmtId="164" fontId="0" fillId="4" borderId="1" xfId="0" applyNumberFormat="1" applyFill="1" applyBorder="1" applyAlignment="1">
      <alignment horizontal="center" vertical="center"/>
    </xf>
    <xf numFmtId="164" fontId="0" fillId="2" borderId="1" xfId="0" applyNumberFormat="1" applyFill="1" applyBorder="1" applyAlignment="1">
      <alignment horizontal="center" vertical="center"/>
    </xf>
    <xf numFmtId="0" fontId="0" fillId="2" borderId="1" xfId="0" applyFill="1" applyBorder="1" applyAlignment="1">
      <alignment horizontal="center" vertical="center"/>
    </xf>
    <xf numFmtId="0" fontId="6" fillId="0" borderId="0" xfId="0" applyFont="1"/>
    <xf numFmtId="165" fontId="0" fillId="4" borderId="1" xfId="0" applyNumberFormat="1" applyFill="1" applyBorder="1" applyAlignment="1">
      <alignment horizontal="center" vertical="center"/>
    </xf>
    <xf numFmtId="0" fontId="7" fillId="0" borderId="0" xfId="0" applyFont="1"/>
    <xf numFmtId="0" fontId="8" fillId="0" borderId="0" xfId="0" applyFont="1" applyAlignment="1">
      <alignment vertical="top" wrapText="1"/>
    </xf>
    <xf numFmtId="0" fontId="9" fillId="0" borderId="0" xfId="0" applyFont="1"/>
    <xf numFmtId="0" fontId="10" fillId="0" borderId="0" xfId="0" applyFont="1"/>
    <xf numFmtId="0" fontId="11" fillId="0" borderId="0" xfId="0" applyFont="1" applyAlignment="1">
      <alignment vertical="top" wrapText="1"/>
    </xf>
  </cellXfs>
  <cellStyles count="1">
    <cellStyle name="Normal" xfId="0" builtinId="0"/>
  </cellStyles>
  <dxfs count="5">
    <dxf>
      <font>
        <b/>
        <color rgb="FF991B1B"/>
      </font>
      <fill>
        <patternFill patternType="solid">
          <bgColor rgb="FFFDE0E0"/>
        </patternFill>
      </fill>
    </dxf>
    <dxf>
      <font>
        <b/>
        <color rgb="FF9A3412"/>
      </font>
      <fill>
        <patternFill patternType="solid">
          <bgColor rgb="FFFDE2C4"/>
        </patternFill>
      </fill>
    </dxf>
    <dxf>
      <font>
        <b/>
        <color rgb="FF991B1B"/>
      </font>
      <fill>
        <patternFill patternType="solid">
          <bgColor rgb="FFFDE0E0"/>
        </patternFill>
      </fill>
    </dxf>
    <dxf>
      <font>
        <b/>
        <color rgb="FF9A3412"/>
      </font>
      <fill>
        <patternFill patternType="solid">
          <bgColor rgb="FFFDE2C4"/>
        </patternFill>
      </fill>
    </dxf>
    <dxf>
      <font>
        <b/>
        <color rgb="FF166534"/>
      </font>
      <fill>
        <patternFill patternType="solid">
          <bgColor rgb="FFDCF5E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timeqeeper.com/en/maintenance"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timeqeeper.com/en/knowledge-base/maintenance-schedule-excel-template" TargetMode="External"/><Relationship Id="rId2" Type="http://schemas.openxmlformats.org/officeDocument/2006/relationships/hyperlink" Target="https://www.timeqeeper.com/en/knowledge-base/maintenance-plan" TargetMode="External"/><Relationship Id="rId3" Type="http://schemas.openxmlformats.org/officeDocument/2006/relationships/hyperlink" Target="https://www.timeqeeper.com/en/knowledge-base/choosing-maintenance-softwa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0"/>
  <sheetViews>
    <sheetView workbookViewId="0" showGridLines="0" zoomScale="100">
      <pane ySplit="8" topLeftCell="A9" activePane="bottomLeft" state="frozen"/>
      <selection pane="bottomLeft"/>
    </sheetView>
  </sheetViews>
  <sheetFormatPr defaultRowHeight="15" outlineLevelRow="0" outlineLevelCol="0" x14ac:dyDescent="55"/>
  <cols>
    <col min="1" max="1" width="27" customWidth="1"/>
    <col min="2" max="2" width="17" customWidth="1"/>
    <col min="3" max="3" width="34" customWidth="1"/>
    <col min="4" max="4" width="20" customWidth="1"/>
    <col min="6" max="6" width="11" customWidth="1"/>
    <col min="7" max="8" width="14" customWidth="1"/>
    <col min="9" max="9" width="20" customWidth="1"/>
    <col min="10" max="10" width="22" customWidth="1"/>
    <col min="11" max="11" width="40" customWidth="1"/>
  </cols>
  <sheetData>
    <row r="1" ht="28" customHeight="1" spans="1:1" x14ac:dyDescent="0.25">
      <c r="A1" s="1" t="s">
        <v>0</v>
      </c>
    </row>
    <row r="2" spans="1:1" x14ac:dyDescent="0.25">
      <c r="A2" s="2" t="s">
        <v>1</v>
      </c>
    </row>
    <row r="4" ht="20" customHeight="1" spans="1:2" x14ac:dyDescent="0.25">
      <c r="A4" s="3" t="s">
        <v>2</v>
      </c>
      <c r="B4" s="4">
        <f>TODAY()</f>
        <v>46328</v>
      </c>
    </row>
    <row r="5" ht="20" customHeight="1" spans="1:2" x14ac:dyDescent="0.25">
      <c r="A5" s="3" t="s">
        <v>3</v>
      </c>
      <c r="B5" s="5">
        <f>COUNTIF(I9:I58,"Overdue")</f>
        <v>2</v>
      </c>
    </row>
    <row r="6" ht="20" customHeight="1" spans="1:2" x14ac:dyDescent="0.25">
      <c r="A6" s="3" t="s">
        <v>4</v>
      </c>
      <c r="B6" s="5">
        <f>COUNTIF(I9:I58,"Due within 30 days")</f>
        <v>2</v>
      </c>
    </row>
    <row r="8" ht="32" customHeight="1" spans="1:11" x14ac:dyDescent="0.25">
      <c r="A8" s="6" t="s">
        <v>5</v>
      </c>
      <c r="B8" s="6" t="s">
        <v>6</v>
      </c>
      <c r="C8" s="6" t="s">
        <v>7</v>
      </c>
      <c r="D8" s="6" t="s">
        <v>8</v>
      </c>
      <c r="E8" s="7" t="s">
        <v>9</v>
      </c>
      <c r="F8" s="7" t="s">
        <v>10</v>
      </c>
      <c r="G8" s="7" t="s">
        <v>11</v>
      </c>
      <c r="H8" s="7" t="s">
        <v>12</v>
      </c>
      <c r="I8" s="7" t="s">
        <v>13</v>
      </c>
      <c r="J8" s="6" t="s">
        <v>14</v>
      </c>
      <c r="K8" s="6" t="s">
        <v>15</v>
      </c>
    </row>
    <row r="9" ht="20" customHeight="1" spans="1:11" x14ac:dyDescent="0.25">
      <c r="A9" s="8" t="s">
        <v>16</v>
      </c>
      <c r="B9" s="8" t="s">
        <v>17</v>
      </c>
      <c r="C9" s="8" t="s">
        <v>18</v>
      </c>
      <c r="D9" s="9" t="s">
        <v>19</v>
      </c>
      <c r="E9" s="10">
        <v>6</v>
      </c>
      <c r="F9" s="9" t="s">
        <v>20</v>
      </c>
      <c r="G9" s="11">
        <v>45366</v>
      </c>
      <c r="H9" s="12">
        <f>IF(COUNT(E9,G9)&lt;2,"",IF(F9="days",G9+E9,IF(F9="weeks",G9+7*E9,IF(F9="months",EDATE(G9,E9),IF(F9="years",EDATE(G9,12*E9),"")))))</f>
        <v>45550</v>
      </c>
      <c r="I9" s="13" t="str">
        <f>IF(COUNTA(A9:G9)=0,"",IF(COUNT(G9)=0,"Enter date",IF(H9="","Enter interval",IF(H9&lt;$B$4,"Overdue",IF(H9&lt;=$B$4+30,"Due within 30 days","On schedule")))))</f>
        <v>Overdue</v>
      </c>
      <c r="J9" s="8" t="s">
        <v>21</v>
      </c>
      <c r="K9" s="8" t="s">
        <v>22</v>
      </c>
    </row>
    <row r="10" ht="20" customHeight="1" spans="1:11" x14ac:dyDescent="0.25">
      <c r="A10" s="8" t="s">
        <v>23</v>
      </c>
      <c r="B10" s="8" t="s">
        <v>24</v>
      </c>
      <c r="C10" s="8" t="s">
        <v>25</v>
      </c>
      <c r="D10" s="9" t="s">
        <v>26</v>
      </c>
      <c r="E10" s="10">
        <v>3</v>
      </c>
      <c r="F10" s="9" t="s">
        <v>20</v>
      </c>
      <c r="G10" s="11">
        <f>TODAY()-75</f>
        <v>46253</v>
      </c>
      <c r="H10" s="12">
        <f>IF(COUNT(E10,G10)&lt;2,"",IF(F10="days",G10+E10,IF(F10="weeks",G10+7*E10,IF(F10="months",EDATE(G10,E10),IF(F10="years",EDATE(G10,12*E10),"")))))</f>
        <v>46345</v>
      </c>
      <c r="I10" s="13" t="str">
        <f>IF(COUNTA(A10:G10)=0,"",IF(COUNT(G10)=0,"Enter date",IF(H10="","Enter interval",IF(H10&lt;$B$4,"Overdue",IF(H10&lt;=$B$4+30,"Due within 30 days","On schedule")))))</f>
        <v>Due within 30 days</v>
      </c>
      <c r="J10" s="8" t="s">
        <v>21</v>
      </c>
      <c r="K10" s="8" t="s">
        <v>27</v>
      </c>
    </row>
    <row r="11" ht="20" customHeight="1" spans="1:11" x14ac:dyDescent="0.25">
      <c r="A11" s="8" t="s">
        <v>28</v>
      </c>
      <c r="B11" s="8" t="s">
        <v>29</v>
      </c>
      <c r="C11" s="8" t="s">
        <v>30</v>
      </c>
      <c r="D11" s="9" t="s">
        <v>31</v>
      </c>
      <c r="E11" s="10">
        <v>4</v>
      </c>
      <c r="F11" s="9" t="s">
        <v>32</v>
      </c>
      <c r="G11" s="11">
        <f>TODAY()-14</f>
        <v>46314</v>
      </c>
      <c r="H11" s="12">
        <f>IF(COUNT(E11,G11)&lt;2,"",IF(F11="days",G11+E11,IF(F11="weeks",G11+7*E11,IF(F11="months",EDATE(G11,E11),IF(F11="years",EDATE(G11,12*E11),"")))))</f>
        <v>46342</v>
      </c>
      <c r="I11" s="13" t="str">
        <f>IF(COUNTA(A11:G11)=0,"",IF(COUNT(G11)=0,"Enter date",IF(H11="","Enter interval",IF(H11&lt;$B$4,"Overdue",IF(H11&lt;=$B$4+30,"Due within 30 days","On schedule")))))</f>
        <v>Due within 30 days</v>
      </c>
      <c r="J11" s="8" t="s">
        <v>33</v>
      </c>
      <c r="K11" s="8" t="s">
        <v>34</v>
      </c>
    </row>
    <row r="12" ht="20" customHeight="1" spans="1:11" x14ac:dyDescent="0.25">
      <c r="A12" s="8" t="s">
        <v>35</v>
      </c>
      <c r="B12" s="8" t="s">
        <v>36</v>
      </c>
      <c r="C12" s="8" t="s">
        <v>37</v>
      </c>
      <c r="D12" s="9" t="s">
        <v>31</v>
      </c>
      <c r="E12" s="10">
        <v>30</v>
      </c>
      <c r="F12" s="9" t="s">
        <v>38</v>
      </c>
      <c r="G12" s="11">
        <v>45691</v>
      </c>
      <c r="H12" s="12">
        <f>IF(COUNT(E12,G12)&lt;2,"",IF(F12="days",G12+E12,IF(F12="weeks",G12+7*E12,IF(F12="months",EDATE(G12,E12),IF(F12="years",EDATE(G12,12*E12),"")))))</f>
        <v>45721</v>
      </c>
      <c r="I12" s="13" t="str">
        <f>IF(COUNTA(A12:G12)=0,"",IF(COUNT(G12)=0,"Enter date",IF(H12="","Enter interval",IF(H12&lt;$B$4,"Overdue",IF(H12&lt;=$B$4+30,"Due within 30 days","On schedule")))))</f>
        <v>Overdue</v>
      </c>
      <c r="J12" s="8" t="s">
        <v>21</v>
      </c>
      <c r="K12" s="8" t="s">
        <v>39</v>
      </c>
    </row>
    <row r="13" ht="20" customHeight="1" spans="1:11" x14ac:dyDescent="0.25">
      <c r="A13" s="8" t="s">
        <v>40</v>
      </c>
      <c r="B13" s="8" t="s">
        <v>41</v>
      </c>
      <c r="C13" s="8" t="s">
        <v>42</v>
      </c>
      <c r="D13" s="9" t="s">
        <v>43</v>
      </c>
      <c r="E13" s="10">
        <v>1</v>
      </c>
      <c r="F13" s="9" t="s">
        <v>44</v>
      </c>
      <c r="G13" s="11"/>
      <c r="H13" s="12" t="str">
        <f>IF(COUNT(E13,G13)&lt;2,"",IF(F13="days",G13+E13,IF(F13="weeks",G13+7*E13,IF(F13="months",EDATE(G13,E13),IF(F13="years",EDATE(G13,12*E13),"")))))</f>
        <v/>
      </c>
      <c r="I13" s="13" t="str">
        <f>IF(COUNTA(A13:G13)=0,"",IF(COUNT(G13)=0,"Enter date",IF(H13="","Enter interval",IF(H13&lt;$B$4,"Overdue",IF(H13&lt;=$B$4+30,"Due within 30 days","On schedule")))))</f>
        <v>Enter date</v>
      </c>
      <c r="J13" s="8" t="s">
        <v>45</v>
      </c>
      <c r="K13" s="8" t="s">
        <v>46</v>
      </c>
    </row>
    <row r="14" ht="20" customHeight="1" spans="1:11" x14ac:dyDescent="0.25">
      <c r="A14" s="8" t="s">
        <v>47</v>
      </c>
      <c r="B14" s="8" t="s">
        <v>48</v>
      </c>
      <c r="C14" s="8" t="s">
        <v>49</v>
      </c>
      <c r="D14" s="9" t="s">
        <v>26</v>
      </c>
      <c r="E14" s="10">
        <v>5</v>
      </c>
      <c r="F14" s="9" t="s">
        <v>44</v>
      </c>
      <c r="G14" s="11">
        <v>46154</v>
      </c>
      <c r="H14" s="12">
        <f>IF(COUNT(E14,G14)&lt;2,"",IF(F14="days",G14+E14,IF(F14="weeks",G14+7*E14,IF(F14="months",EDATE(G14,E14),IF(F14="years",EDATE(G14,12*E14),"")))))</f>
        <v>47980</v>
      </c>
      <c r="I14" s="13" t="str">
        <f>IF(COUNTA(A14:G14)=0,"",IF(COUNT(G14)=0,"Enter date",IF(H14="","Enter interval",IF(H14&lt;$B$4,"Overdue",IF(H14&lt;=$B$4+30,"Due within 30 days","On schedule")))))</f>
        <v>On schedule</v>
      </c>
      <c r="J14" s="8" t="s">
        <v>50</v>
      </c>
      <c r="K14" s="8" t="s">
        <v>51</v>
      </c>
    </row>
    <row r="15" ht="20" customHeight="1" spans="1:11" x14ac:dyDescent="0.25">
      <c r="A15" s="8" t="s">
        <v>52</v>
      </c>
      <c r="B15" s="8" t="s">
        <v>53</v>
      </c>
      <c r="C15" s="8" t="s">
        <v>54</v>
      </c>
      <c r="D15" s="9" t="s">
        <v>26</v>
      </c>
      <c r="E15" s="10">
        <v>10</v>
      </c>
      <c r="F15" s="9" t="s">
        <v>44</v>
      </c>
      <c r="G15" s="11">
        <v>46132</v>
      </c>
      <c r="H15" s="12">
        <f>IF(COUNT(E15,G15)&lt;2,"",IF(F15="days",G15+E15,IF(F15="weeks",G15+7*E15,IF(F15="months",EDATE(G15,E15),IF(F15="years",EDATE(G15,12*E15),"")))))</f>
        <v>49785</v>
      </c>
      <c r="I15" s="13" t="str">
        <f>IF(COUNTA(A15:G15)=0,"",IF(COUNT(G15)=0,"Enter date",IF(H15="","Enter interval",IF(H15&lt;$B$4,"Overdue",IF(H15&lt;=$B$4+30,"Due within 30 days","On schedule")))))</f>
        <v>On schedule</v>
      </c>
      <c r="J15" s="8" t="s">
        <v>55</v>
      </c>
      <c r="K15" s="8" t="s">
        <v>56</v>
      </c>
    </row>
    <row r="16" ht="20" customHeight="1" spans="1:11" x14ac:dyDescent="0.25">
      <c r="A16" s="8" t="s">
        <v>57</v>
      </c>
      <c r="B16" s="8" t="s">
        <v>58</v>
      </c>
      <c r="C16" s="8" t="s">
        <v>42</v>
      </c>
      <c r="D16" s="9" t="s">
        <v>43</v>
      </c>
      <c r="E16" s="10">
        <v>1</v>
      </c>
      <c r="F16" s="9" t="s">
        <v>44</v>
      </c>
      <c r="G16" s="11">
        <f>TODAY()-60</f>
        <v>46268</v>
      </c>
      <c r="H16" s="12">
        <f>IF(COUNT(E16,G16)&lt;2,"",IF(F16="days",G16+E16,IF(F16="weeks",G16+7*E16,IF(F16="months",EDATE(G16,E16),IF(F16="years",EDATE(G16,12*E16),"")))))</f>
        <v>46633</v>
      </c>
      <c r="I16" s="13" t="str">
        <f>IF(COUNTA(A16:G16)=0,"",IF(COUNT(G16)=0,"Enter date",IF(H16="","Enter interval",IF(H16&lt;$B$4,"Overdue",IF(H16&lt;=$B$4+30,"Due within 30 days","On schedule")))))</f>
        <v>On schedule</v>
      </c>
      <c r="J16" s="8" t="s">
        <v>55</v>
      </c>
      <c r="K16" s="8" t="s">
        <v>59</v>
      </c>
    </row>
    <row r="17" ht="20" customHeight="1" spans="1:11" x14ac:dyDescent="0.25">
      <c r="A17" s="8"/>
      <c r="B17" s="8"/>
      <c r="C17" s="8"/>
      <c r="D17" s="9"/>
      <c r="E17" s="10"/>
      <c r="F17" s="9"/>
      <c r="G17" s="11"/>
      <c r="H17" s="12" t="str">
        <f>IF(COUNT(E17,G17)&lt;2,"",IF(F17="days",G17+E17,IF(F17="weeks",G17+7*E17,IF(F17="months",EDATE(G17,E17),IF(F17="years",EDATE(G17,12*E17),"")))))</f>
        <v/>
      </c>
      <c r="I17" s="13" t="str">
        <f>IF(COUNTA(A17:G17)=0,"",IF(COUNT(G17)=0,"Enter date",IF(H17="","Enter interval",IF(H17&lt;$B$4,"Overdue",IF(H17&lt;=$B$4+30,"Due within 30 days","On schedule")))))</f>
        <v/>
      </c>
      <c r="J17" s="8"/>
      <c r="K17" s="8"/>
    </row>
    <row r="18" ht="20" customHeight="1" spans="1:11" x14ac:dyDescent="0.25">
      <c r="A18" s="8"/>
      <c r="B18" s="8"/>
      <c r="C18" s="8"/>
      <c r="D18" s="9"/>
      <c r="E18" s="10"/>
      <c r="F18" s="9"/>
      <c r="G18" s="11"/>
      <c r="H18" s="12" t="str">
        <f>IF(COUNT(E18,G18)&lt;2,"",IF(F18="days",G18+E18,IF(F18="weeks",G18+7*E18,IF(F18="months",EDATE(G18,E18),IF(F18="years",EDATE(G18,12*E18),"")))))</f>
        <v/>
      </c>
      <c r="I18" s="13" t="str">
        <f>IF(COUNTA(A18:G18)=0,"",IF(COUNT(G18)=0,"Enter date",IF(H18="","Enter interval",IF(H18&lt;$B$4,"Overdue",IF(H18&lt;=$B$4+30,"Due within 30 days","On schedule")))))</f>
        <v/>
      </c>
      <c r="J18" s="8"/>
      <c r="K18" s="8"/>
    </row>
    <row r="19" ht="20" customHeight="1" spans="1:11" x14ac:dyDescent="0.25">
      <c r="A19" s="8"/>
      <c r="B19" s="8"/>
      <c r="C19" s="8"/>
      <c r="D19" s="9"/>
      <c r="E19" s="10"/>
      <c r="F19" s="9"/>
      <c r="G19" s="11"/>
      <c r="H19" s="12" t="str">
        <f>IF(COUNT(E19,G19)&lt;2,"",IF(F19="days",G19+E19,IF(F19="weeks",G19+7*E19,IF(F19="months",EDATE(G19,E19),IF(F19="years",EDATE(G19,12*E19),"")))))</f>
        <v/>
      </c>
      <c r="I19" s="13" t="str">
        <f>IF(COUNTA(A19:G19)=0,"",IF(COUNT(G19)=0,"Enter date",IF(H19="","Enter interval",IF(H19&lt;$B$4,"Overdue",IF(H19&lt;=$B$4+30,"Due within 30 days","On schedule")))))</f>
        <v/>
      </c>
      <c r="J19" s="8"/>
      <c r="K19" s="8"/>
    </row>
    <row r="20" ht="20" customHeight="1" spans="1:11" x14ac:dyDescent="0.25">
      <c r="A20" s="8"/>
      <c r="B20" s="8"/>
      <c r="C20" s="8"/>
      <c r="D20" s="9"/>
      <c r="E20" s="10"/>
      <c r="F20" s="9"/>
      <c r="G20" s="11"/>
      <c r="H20" s="12" t="str">
        <f>IF(COUNT(E20,G20)&lt;2,"",IF(F20="days",G20+E20,IF(F20="weeks",G20+7*E20,IF(F20="months",EDATE(G20,E20),IF(F20="years",EDATE(G20,12*E20),"")))))</f>
        <v/>
      </c>
      <c r="I20" s="13" t="str">
        <f>IF(COUNTA(A20:G20)=0,"",IF(COUNT(G20)=0,"Enter date",IF(H20="","Enter interval",IF(H20&lt;$B$4,"Overdue",IF(H20&lt;=$B$4+30,"Due within 30 days","On schedule")))))</f>
        <v/>
      </c>
      <c r="J20" s="8"/>
      <c r="K20" s="8"/>
    </row>
    <row r="21" ht="20" customHeight="1" spans="1:11" x14ac:dyDescent="0.25">
      <c r="A21" s="8"/>
      <c r="B21" s="8"/>
      <c r="C21" s="8"/>
      <c r="D21" s="9"/>
      <c r="E21" s="10"/>
      <c r="F21" s="9"/>
      <c r="G21" s="11"/>
      <c r="H21" s="12" t="str">
        <f>IF(COUNT(E21,G21)&lt;2,"",IF(F21="days",G21+E21,IF(F21="weeks",G21+7*E21,IF(F21="months",EDATE(G21,E21),IF(F21="years",EDATE(G21,12*E21),"")))))</f>
        <v/>
      </c>
      <c r="I21" s="13" t="str">
        <f>IF(COUNTA(A21:G21)=0,"",IF(COUNT(G21)=0,"Enter date",IF(H21="","Enter interval",IF(H21&lt;$B$4,"Overdue",IF(H21&lt;=$B$4+30,"Due within 30 days","On schedule")))))</f>
        <v/>
      </c>
      <c r="J21" s="8"/>
      <c r="K21" s="8"/>
    </row>
    <row r="22" ht="20" customHeight="1" spans="1:11" x14ac:dyDescent="0.25">
      <c r="A22" s="8"/>
      <c r="B22" s="8"/>
      <c r="C22" s="8"/>
      <c r="D22" s="9"/>
      <c r="E22" s="10"/>
      <c r="F22" s="9"/>
      <c r="G22" s="11"/>
      <c r="H22" s="12" t="str">
        <f>IF(COUNT(E22,G22)&lt;2,"",IF(F22="days",G22+E22,IF(F22="weeks",G22+7*E22,IF(F22="months",EDATE(G22,E22),IF(F22="years",EDATE(G22,12*E22),"")))))</f>
        <v/>
      </c>
      <c r="I22" s="13" t="str">
        <f>IF(COUNTA(A22:G22)=0,"",IF(COUNT(G22)=0,"Enter date",IF(H22="","Enter interval",IF(H22&lt;$B$4,"Overdue",IF(H22&lt;=$B$4+30,"Due within 30 days","On schedule")))))</f>
        <v/>
      </c>
      <c r="J22" s="8"/>
      <c r="K22" s="8"/>
    </row>
    <row r="23" ht="20" customHeight="1" spans="1:11" x14ac:dyDescent="0.25">
      <c r="A23" s="8"/>
      <c r="B23" s="8"/>
      <c r="C23" s="8"/>
      <c r="D23" s="9"/>
      <c r="E23" s="10"/>
      <c r="F23" s="9"/>
      <c r="G23" s="11"/>
      <c r="H23" s="12" t="str">
        <f>IF(COUNT(E23,G23)&lt;2,"",IF(F23="days",G23+E23,IF(F23="weeks",G23+7*E23,IF(F23="months",EDATE(G23,E23),IF(F23="years",EDATE(G23,12*E23),"")))))</f>
        <v/>
      </c>
      <c r="I23" s="13" t="str">
        <f>IF(COUNTA(A23:G23)=0,"",IF(COUNT(G23)=0,"Enter date",IF(H23="","Enter interval",IF(H23&lt;$B$4,"Overdue",IF(H23&lt;=$B$4+30,"Due within 30 days","On schedule")))))</f>
        <v/>
      </c>
      <c r="J23" s="8"/>
      <c r="K23" s="8"/>
    </row>
    <row r="24" ht="20" customHeight="1" spans="1:11" x14ac:dyDescent="0.25">
      <c r="A24" s="8"/>
      <c r="B24" s="8"/>
      <c r="C24" s="8"/>
      <c r="D24" s="9"/>
      <c r="E24" s="10"/>
      <c r="F24" s="9"/>
      <c r="G24" s="11"/>
      <c r="H24" s="12" t="str">
        <f>IF(COUNT(E24,G24)&lt;2,"",IF(F24="days",G24+E24,IF(F24="weeks",G24+7*E24,IF(F24="months",EDATE(G24,E24),IF(F24="years",EDATE(G24,12*E24),"")))))</f>
        <v/>
      </c>
      <c r="I24" s="13" t="str">
        <f>IF(COUNTA(A24:G24)=0,"",IF(COUNT(G24)=0,"Enter date",IF(H24="","Enter interval",IF(H24&lt;$B$4,"Overdue",IF(H24&lt;=$B$4+30,"Due within 30 days","On schedule")))))</f>
        <v/>
      </c>
      <c r="J24" s="8"/>
      <c r="K24" s="8"/>
    </row>
    <row r="25" ht="20" customHeight="1" spans="1:11" x14ac:dyDescent="0.25">
      <c r="A25" s="8"/>
      <c r="B25" s="8"/>
      <c r="C25" s="8"/>
      <c r="D25" s="9"/>
      <c r="E25" s="10"/>
      <c r="F25" s="9"/>
      <c r="G25" s="11"/>
      <c r="H25" s="12" t="str">
        <f>IF(COUNT(E25,G25)&lt;2,"",IF(F25="days",G25+E25,IF(F25="weeks",G25+7*E25,IF(F25="months",EDATE(G25,E25),IF(F25="years",EDATE(G25,12*E25),"")))))</f>
        <v/>
      </c>
      <c r="I25" s="13" t="str">
        <f>IF(COUNTA(A25:G25)=0,"",IF(COUNT(G25)=0,"Enter date",IF(H25="","Enter interval",IF(H25&lt;$B$4,"Overdue",IF(H25&lt;=$B$4+30,"Due within 30 days","On schedule")))))</f>
        <v/>
      </c>
      <c r="J25" s="8"/>
      <c r="K25" s="8"/>
    </row>
    <row r="26" ht="20" customHeight="1" spans="1:11" x14ac:dyDescent="0.25">
      <c r="A26" s="8"/>
      <c r="B26" s="8"/>
      <c r="C26" s="8"/>
      <c r="D26" s="9"/>
      <c r="E26" s="10"/>
      <c r="F26" s="9"/>
      <c r="G26" s="11"/>
      <c r="H26" s="12" t="str">
        <f>IF(COUNT(E26,G26)&lt;2,"",IF(F26="days",G26+E26,IF(F26="weeks",G26+7*E26,IF(F26="months",EDATE(G26,E26),IF(F26="years",EDATE(G26,12*E26),"")))))</f>
        <v/>
      </c>
      <c r="I26" s="13" t="str">
        <f>IF(COUNTA(A26:G26)=0,"",IF(COUNT(G26)=0,"Enter date",IF(H26="","Enter interval",IF(H26&lt;$B$4,"Overdue",IF(H26&lt;=$B$4+30,"Due within 30 days","On schedule")))))</f>
        <v/>
      </c>
      <c r="J26" s="8"/>
      <c r="K26" s="8"/>
    </row>
    <row r="27" ht="20" customHeight="1" spans="1:11" x14ac:dyDescent="0.25">
      <c r="A27" s="8"/>
      <c r="B27" s="8"/>
      <c r="C27" s="8"/>
      <c r="D27" s="9"/>
      <c r="E27" s="10"/>
      <c r="F27" s="9"/>
      <c r="G27" s="11"/>
      <c r="H27" s="12" t="str">
        <f>IF(COUNT(E27,G27)&lt;2,"",IF(F27="days",G27+E27,IF(F27="weeks",G27+7*E27,IF(F27="months",EDATE(G27,E27),IF(F27="years",EDATE(G27,12*E27),"")))))</f>
        <v/>
      </c>
      <c r="I27" s="13" t="str">
        <f>IF(COUNTA(A27:G27)=0,"",IF(COUNT(G27)=0,"Enter date",IF(H27="","Enter interval",IF(H27&lt;$B$4,"Overdue",IF(H27&lt;=$B$4+30,"Due within 30 days","On schedule")))))</f>
        <v/>
      </c>
      <c r="J27" s="8"/>
      <c r="K27" s="8"/>
    </row>
    <row r="28" ht="20" customHeight="1" spans="1:11" x14ac:dyDescent="0.25">
      <c r="A28" s="8"/>
      <c r="B28" s="8"/>
      <c r="C28" s="8"/>
      <c r="D28" s="9"/>
      <c r="E28" s="10"/>
      <c r="F28" s="9"/>
      <c r="G28" s="11"/>
      <c r="H28" s="12" t="str">
        <f>IF(COUNT(E28,G28)&lt;2,"",IF(F28="days",G28+E28,IF(F28="weeks",G28+7*E28,IF(F28="months",EDATE(G28,E28),IF(F28="years",EDATE(G28,12*E28),"")))))</f>
        <v/>
      </c>
      <c r="I28" s="13" t="str">
        <f>IF(COUNTA(A28:G28)=0,"",IF(COUNT(G28)=0,"Enter date",IF(H28="","Enter interval",IF(H28&lt;$B$4,"Overdue",IF(H28&lt;=$B$4+30,"Due within 30 days","On schedule")))))</f>
        <v/>
      </c>
      <c r="J28" s="8"/>
      <c r="K28" s="8"/>
    </row>
    <row r="29" ht="20" customHeight="1" spans="1:11" x14ac:dyDescent="0.25">
      <c r="A29" s="8"/>
      <c r="B29" s="8"/>
      <c r="C29" s="8"/>
      <c r="D29" s="9"/>
      <c r="E29" s="10"/>
      <c r="F29" s="9"/>
      <c r="G29" s="11"/>
      <c r="H29" s="12" t="str">
        <f>IF(COUNT(E29,G29)&lt;2,"",IF(F29="days",G29+E29,IF(F29="weeks",G29+7*E29,IF(F29="months",EDATE(G29,E29),IF(F29="years",EDATE(G29,12*E29),"")))))</f>
        <v/>
      </c>
      <c r="I29" s="13" t="str">
        <f>IF(COUNTA(A29:G29)=0,"",IF(COUNT(G29)=0,"Enter date",IF(H29="","Enter interval",IF(H29&lt;$B$4,"Overdue",IF(H29&lt;=$B$4+30,"Due within 30 days","On schedule")))))</f>
        <v/>
      </c>
      <c r="J29" s="8"/>
      <c r="K29" s="8"/>
    </row>
    <row r="30" ht="20" customHeight="1" spans="1:11" x14ac:dyDescent="0.25">
      <c r="A30" s="8"/>
      <c r="B30" s="8"/>
      <c r="C30" s="8"/>
      <c r="D30" s="9"/>
      <c r="E30" s="10"/>
      <c r="F30" s="9"/>
      <c r="G30" s="11"/>
      <c r="H30" s="12" t="str">
        <f>IF(COUNT(E30,G30)&lt;2,"",IF(F30="days",G30+E30,IF(F30="weeks",G30+7*E30,IF(F30="months",EDATE(G30,E30),IF(F30="years",EDATE(G30,12*E30),"")))))</f>
        <v/>
      </c>
      <c r="I30" s="13" t="str">
        <f>IF(COUNTA(A30:G30)=0,"",IF(COUNT(G30)=0,"Enter date",IF(H30="","Enter interval",IF(H30&lt;$B$4,"Overdue",IF(H30&lt;=$B$4+30,"Due within 30 days","On schedule")))))</f>
        <v/>
      </c>
      <c r="J30" s="8"/>
      <c r="K30" s="8"/>
    </row>
    <row r="31" ht="20" customHeight="1" spans="1:11" x14ac:dyDescent="0.25">
      <c r="A31" s="8"/>
      <c r="B31" s="8"/>
      <c r="C31" s="8"/>
      <c r="D31" s="9"/>
      <c r="E31" s="10"/>
      <c r="F31" s="9"/>
      <c r="G31" s="11"/>
      <c r="H31" s="12" t="str">
        <f>IF(COUNT(E31,G31)&lt;2,"",IF(F31="days",G31+E31,IF(F31="weeks",G31+7*E31,IF(F31="months",EDATE(G31,E31),IF(F31="years",EDATE(G31,12*E31),"")))))</f>
        <v/>
      </c>
      <c r="I31" s="13" t="str">
        <f>IF(COUNTA(A31:G31)=0,"",IF(COUNT(G31)=0,"Enter date",IF(H31="","Enter interval",IF(H31&lt;$B$4,"Overdue",IF(H31&lt;=$B$4+30,"Due within 30 days","On schedule")))))</f>
        <v/>
      </c>
      <c r="J31" s="8"/>
      <c r="K31" s="8"/>
    </row>
    <row r="32" ht="20" customHeight="1" spans="1:11" x14ac:dyDescent="0.25">
      <c r="A32" s="8"/>
      <c r="B32" s="8"/>
      <c r="C32" s="8"/>
      <c r="D32" s="9"/>
      <c r="E32" s="10"/>
      <c r="F32" s="9"/>
      <c r="G32" s="11"/>
      <c r="H32" s="12" t="str">
        <f>IF(COUNT(E32,G32)&lt;2,"",IF(F32="days",G32+E32,IF(F32="weeks",G32+7*E32,IF(F32="months",EDATE(G32,E32),IF(F32="years",EDATE(G32,12*E32),"")))))</f>
        <v/>
      </c>
      <c r="I32" s="13" t="str">
        <f>IF(COUNTA(A32:G32)=0,"",IF(COUNT(G32)=0,"Enter date",IF(H32="","Enter interval",IF(H32&lt;$B$4,"Overdue",IF(H32&lt;=$B$4+30,"Due within 30 days","On schedule")))))</f>
        <v/>
      </c>
      <c r="J32" s="8"/>
      <c r="K32" s="8"/>
    </row>
    <row r="33" ht="20" customHeight="1" spans="1:11" x14ac:dyDescent="0.25">
      <c r="A33" s="8"/>
      <c r="B33" s="8"/>
      <c r="C33" s="8"/>
      <c r="D33" s="9"/>
      <c r="E33" s="10"/>
      <c r="F33" s="9"/>
      <c r="G33" s="11"/>
      <c r="H33" s="12" t="str">
        <f>IF(COUNT(E33,G33)&lt;2,"",IF(F33="days",G33+E33,IF(F33="weeks",G33+7*E33,IF(F33="months",EDATE(G33,E33),IF(F33="years",EDATE(G33,12*E33),"")))))</f>
        <v/>
      </c>
      <c r="I33" s="13" t="str">
        <f>IF(COUNTA(A33:G33)=0,"",IF(COUNT(G33)=0,"Enter date",IF(H33="","Enter interval",IF(H33&lt;$B$4,"Overdue",IF(H33&lt;=$B$4+30,"Due within 30 days","On schedule")))))</f>
        <v/>
      </c>
      <c r="J33" s="8"/>
      <c r="K33" s="8"/>
    </row>
    <row r="34" ht="20" customHeight="1" spans="1:11" x14ac:dyDescent="0.25">
      <c r="A34" s="8"/>
      <c r="B34" s="8"/>
      <c r="C34" s="8"/>
      <c r="D34" s="9"/>
      <c r="E34" s="10"/>
      <c r="F34" s="9"/>
      <c r="G34" s="11"/>
      <c r="H34" s="12" t="str">
        <f>IF(COUNT(E34,G34)&lt;2,"",IF(F34="days",G34+E34,IF(F34="weeks",G34+7*E34,IF(F34="months",EDATE(G34,E34),IF(F34="years",EDATE(G34,12*E34),"")))))</f>
        <v/>
      </c>
      <c r="I34" s="13" t="str">
        <f>IF(COUNTA(A34:G34)=0,"",IF(COUNT(G34)=0,"Enter date",IF(H34="","Enter interval",IF(H34&lt;$B$4,"Overdue",IF(H34&lt;=$B$4+30,"Due within 30 days","On schedule")))))</f>
        <v/>
      </c>
      <c r="J34" s="8"/>
      <c r="K34" s="8"/>
    </row>
    <row r="35" ht="20" customHeight="1" spans="1:11" x14ac:dyDescent="0.25">
      <c r="A35" s="8"/>
      <c r="B35" s="8"/>
      <c r="C35" s="8"/>
      <c r="D35" s="9"/>
      <c r="E35" s="10"/>
      <c r="F35" s="9"/>
      <c r="G35" s="11"/>
      <c r="H35" s="12" t="str">
        <f>IF(COUNT(E35,G35)&lt;2,"",IF(F35="days",G35+E35,IF(F35="weeks",G35+7*E35,IF(F35="months",EDATE(G35,E35),IF(F35="years",EDATE(G35,12*E35),"")))))</f>
        <v/>
      </c>
      <c r="I35" s="13" t="str">
        <f>IF(COUNTA(A35:G35)=0,"",IF(COUNT(G35)=0,"Enter date",IF(H35="","Enter interval",IF(H35&lt;$B$4,"Overdue",IF(H35&lt;=$B$4+30,"Due within 30 days","On schedule")))))</f>
        <v/>
      </c>
      <c r="J35" s="8"/>
      <c r="K35" s="8"/>
    </row>
    <row r="36" ht="20" customHeight="1" spans="1:11" x14ac:dyDescent="0.25">
      <c r="A36" s="8"/>
      <c r="B36" s="8"/>
      <c r="C36" s="8"/>
      <c r="D36" s="9"/>
      <c r="E36" s="10"/>
      <c r="F36" s="9"/>
      <c r="G36" s="11"/>
      <c r="H36" s="12" t="str">
        <f>IF(COUNT(E36,G36)&lt;2,"",IF(F36="days",G36+E36,IF(F36="weeks",G36+7*E36,IF(F36="months",EDATE(G36,E36),IF(F36="years",EDATE(G36,12*E36),"")))))</f>
        <v/>
      </c>
      <c r="I36" s="13" t="str">
        <f>IF(COUNTA(A36:G36)=0,"",IF(COUNT(G36)=0,"Enter date",IF(H36="","Enter interval",IF(H36&lt;$B$4,"Overdue",IF(H36&lt;=$B$4+30,"Due within 30 days","On schedule")))))</f>
        <v/>
      </c>
      <c r="J36" s="8"/>
      <c r="K36" s="8"/>
    </row>
    <row r="37" ht="20" customHeight="1" spans="1:11" x14ac:dyDescent="0.25">
      <c r="A37" s="8"/>
      <c r="B37" s="8"/>
      <c r="C37" s="8"/>
      <c r="D37" s="9"/>
      <c r="E37" s="10"/>
      <c r="F37" s="9"/>
      <c r="G37" s="11"/>
      <c r="H37" s="12" t="str">
        <f>IF(COUNT(E37,G37)&lt;2,"",IF(F37="days",G37+E37,IF(F37="weeks",G37+7*E37,IF(F37="months",EDATE(G37,E37),IF(F37="years",EDATE(G37,12*E37),"")))))</f>
        <v/>
      </c>
      <c r="I37" s="13" t="str">
        <f>IF(COUNTA(A37:G37)=0,"",IF(COUNT(G37)=0,"Enter date",IF(H37="","Enter interval",IF(H37&lt;$B$4,"Overdue",IF(H37&lt;=$B$4+30,"Due within 30 days","On schedule")))))</f>
        <v/>
      </c>
      <c r="J37" s="8"/>
      <c r="K37" s="8"/>
    </row>
    <row r="38" ht="20" customHeight="1" spans="1:11" x14ac:dyDescent="0.25">
      <c r="A38" s="8"/>
      <c r="B38" s="8"/>
      <c r="C38" s="8"/>
      <c r="D38" s="9"/>
      <c r="E38" s="10"/>
      <c r="F38" s="9"/>
      <c r="G38" s="11"/>
      <c r="H38" s="12" t="str">
        <f>IF(COUNT(E38,G38)&lt;2,"",IF(F38="days",G38+E38,IF(F38="weeks",G38+7*E38,IF(F38="months",EDATE(G38,E38),IF(F38="years",EDATE(G38,12*E38),"")))))</f>
        <v/>
      </c>
      <c r="I38" s="13" t="str">
        <f>IF(COUNTA(A38:G38)=0,"",IF(COUNT(G38)=0,"Enter date",IF(H38="","Enter interval",IF(H38&lt;$B$4,"Overdue",IF(H38&lt;=$B$4+30,"Due within 30 days","On schedule")))))</f>
        <v/>
      </c>
      <c r="J38" s="8"/>
      <c r="K38" s="8"/>
    </row>
    <row r="39" ht="20" customHeight="1" spans="1:11" x14ac:dyDescent="0.25">
      <c r="A39" s="8"/>
      <c r="B39" s="8"/>
      <c r="C39" s="8"/>
      <c r="D39" s="9"/>
      <c r="E39" s="10"/>
      <c r="F39" s="9"/>
      <c r="G39" s="11"/>
      <c r="H39" s="12" t="str">
        <f>IF(COUNT(E39,G39)&lt;2,"",IF(F39="days",G39+E39,IF(F39="weeks",G39+7*E39,IF(F39="months",EDATE(G39,E39),IF(F39="years",EDATE(G39,12*E39),"")))))</f>
        <v/>
      </c>
      <c r="I39" s="13" t="str">
        <f>IF(COUNTA(A39:G39)=0,"",IF(COUNT(G39)=0,"Enter date",IF(H39="","Enter interval",IF(H39&lt;$B$4,"Overdue",IF(H39&lt;=$B$4+30,"Due within 30 days","On schedule")))))</f>
        <v/>
      </c>
      <c r="J39" s="8"/>
      <c r="K39" s="8"/>
    </row>
    <row r="40" ht="20" customHeight="1" spans="1:11" x14ac:dyDescent="0.25">
      <c r="A40" s="8"/>
      <c r="B40" s="8"/>
      <c r="C40" s="8"/>
      <c r="D40" s="9"/>
      <c r="E40" s="10"/>
      <c r="F40" s="9"/>
      <c r="G40" s="11"/>
      <c r="H40" s="12" t="str">
        <f>IF(COUNT(E40,G40)&lt;2,"",IF(F40="days",G40+E40,IF(F40="weeks",G40+7*E40,IF(F40="months",EDATE(G40,E40),IF(F40="years",EDATE(G40,12*E40),"")))))</f>
        <v/>
      </c>
      <c r="I40" s="13" t="str">
        <f>IF(COUNTA(A40:G40)=0,"",IF(COUNT(G40)=0,"Enter date",IF(H40="","Enter interval",IF(H40&lt;$B$4,"Overdue",IF(H40&lt;=$B$4+30,"Due within 30 days","On schedule")))))</f>
        <v/>
      </c>
      <c r="J40" s="8"/>
      <c r="K40" s="8"/>
    </row>
    <row r="41" ht="20" customHeight="1" spans="1:11" x14ac:dyDescent="0.25">
      <c r="A41" s="8"/>
      <c r="B41" s="8"/>
      <c r="C41" s="8"/>
      <c r="D41" s="9"/>
      <c r="E41" s="10"/>
      <c r="F41" s="9"/>
      <c r="G41" s="11"/>
      <c r="H41" s="12" t="str">
        <f>IF(COUNT(E41,G41)&lt;2,"",IF(F41="days",G41+E41,IF(F41="weeks",G41+7*E41,IF(F41="months",EDATE(G41,E41),IF(F41="years",EDATE(G41,12*E41),"")))))</f>
        <v/>
      </c>
      <c r="I41" s="13" t="str">
        <f>IF(COUNTA(A41:G41)=0,"",IF(COUNT(G41)=0,"Enter date",IF(H41="","Enter interval",IF(H41&lt;$B$4,"Overdue",IF(H41&lt;=$B$4+30,"Due within 30 days","On schedule")))))</f>
        <v/>
      </c>
      <c r="J41" s="8"/>
      <c r="K41" s="8"/>
    </row>
    <row r="42" ht="20" customHeight="1" spans="1:11" x14ac:dyDescent="0.25">
      <c r="A42" s="8"/>
      <c r="B42" s="8"/>
      <c r="C42" s="8"/>
      <c r="D42" s="9"/>
      <c r="E42" s="10"/>
      <c r="F42" s="9"/>
      <c r="G42" s="11"/>
      <c r="H42" s="12" t="str">
        <f>IF(COUNT(E42,G42)&lt;2,"",IF(F42="days",G42+E42,IF(F42="weeks",G42+7*E42,IF(F42="months",EDATE(G42,E42),IF(F42="years",EDATE(G42,12*E42),"")))))</f>
        <v/>
      </c>
      <c r="I42" s="13" t="str">
        <f>IF(COUNTA(A42:G42)=0,"",IF(COUNT(G42)=0,"Enter date",IF(H42="","Enter interval",IF(H42&lt;$B$4,"Overdue",IF(H42&lt;=$B$4+30,"Due within 30 days","On schedule")))))</f>
        <v/>
      </c>
      <c r="J42" s="8"/>
      <c r="K42" s="8"/>
    </row>
    <row r="43" ht="20" customHeight="1" spans="1:11" x14ac:dyDescent="0.25">
      <c r="A43" s="8"/>
      <c r="B43" s="8"/>
      <c r="C43" s="8"/>
      <c r="D43" s="9"/>
      <c r="E43" s="10"/>
      <c r="F43" s="9"/>
      <c r="G43" s="11"/>
      <c r="H43" s="12" t="str">
        <f>IF(COUNT(E43,G43)&lt;2,"",IF(F43="days",G43+E43,IF(F43="weeks",G43+7*E43,IF(F43="months",EDATE(G43,E43),IF(F43="years",EDATE(G43,12*E43),"")))))</f>
        <v/>
      </c>
      <c r="I43" s="13" t="str">
        <f>IF(COUNTA(A43:G43)=0,"",IF(COUNT(G43)=0,"Enter date",IF(H43="","Enter interval",IF(H43&lt;$B$4,"Overdue",IF(H43&lt;=$B$4+30,"Due within 30 days","On schedule")))))</f>
        <v/>
      </c>
      <c r="J43" s="8"/>
      <c r="K43" s="8"/>
    </row>
    <row r="44" ht="20" customHeight="1" spans="1:11" x14ac:dyDescent="0.25">
      <c r="A44" s="8"/>
      <c r="B44" s="8"/>
      <c r="C44" s="8"/>
      <c r="D44" s="9"/>
      <c r="E44" s="10"/>
      <c r="F44" s="9"/>
      <c r="G44" s="11"/>
      <c r="H44" s="12" t="str">
        <f>IF(COUNT(E44,G44)&lt;2,"",IF(F44="days",G44+E44,IF(F44="weeks",G44+7*E44,IF(F44="months",EDATE(G44,E44),IF(F44="years",EDATE(G44,12*E44),"")))))</f>
        <v/>
      </c>
      <c r="I44" s="13" t="str">
        <f>IF(COUNTA(A44:G44)=0,"",IF(COUNT(G44)=0,"Enter date",IF(H44="","Enter interval",IF(H44&lt;$B$4,"Overdue",IF(H44&lt;=$B$4+30,"Due within 30 days","On schedule")))))</f>
        <v/>
      </c>
      <c r="J44" s="8"/>
      <c r="K44" s="8"/>
    </row>
    <row r="45" ht="20" customHeight="1" spans="1:11" x14ac:dyDescent="0.25">
      <c r="A45" s="8"/>
      <c r="B45" s="8"/>
      <c r="C45" s="8"/>
      <c r="D45" s="9"/>
      <c r="E45" s="10"/>
      <c r="F45" s="9"/>
      <c r="G45" s="11"/>
      <c r="H45" s="12" t="str">
        <f>IF(COUNT(E45,G45)&lt;2,"",IF(F45="days",G45+E45,IF(F45="weeks",G45+7*E45,IF(F45="months",EDATE(G45,E45),IF(F45="years",EDATE(G45,12*E45),"")))))</f>
        <v/>
      </c>
      <c r="I45" s="13" t="str">
        <f>IF(COUNTA(A45:G45)=0,"",IF(COUNT(G45)=0,"Enter date",IF(H45="","Enter interval",IF(H45&lt;$B$4,"Overdue",IF(H45&lt;=$B$4+30,"Due within 30 days","On schedule")))))</f>
        <v/>
      </c>
      <c r="J45" s="8"/>
      <c r="K45" s="8"/>
    </row>
    <row r="46" ht="20" customHeight="1" spans="1:11" x14ac:dyDescent="0.25">
      <c r="A46" s="8"/>
      <c r="B46" s="8"/>
      <c r="C46" s="8"/>
      <c r="D46" s="9"/>
      <c r="E46" s="10"/>
      <c r="F46" s="9"/>
      <c r="G46" s="11"/>
      <c r="H46" s="12" t="str">
        <f>IF(COUNT(E46,G46)&lt;2,"",IF(F46="days",G46+E46,IF(F46="weeks",G46+7*E46,IF(F46="months",EDATE(G46,E46),IF(F46="years",EDATE(G46,12*E46),"")))))</f>
        <v/>
      </c>
      <c r="I46" s="13" t="str">
        <f>IF(COUNTA(A46:G46)=0,"",IF(COUNT(G46)=0,"Enter date",IF(H46="","Enter interval",IF(H46&lt;$B$4,"Overdue",IF(H46&lt;=$B$4+30,"Due within 30 days","On schedule")))))</f>
        <v/>
      </c>
      <c r="J46" s="8"/>
      <c r="K46" s="8"/>
    </row>
    <row r="47" ht="20" customHeight="1" spans="1:11" x14ac:dyDescent="0.25">
      <c r="A47" s="8"/>
      <c r="B47" s="8"/>
      <c r="C47" s="8"/>
      <c r="D47" s="9"/>
      <c r="E47" s="10"/>
      <c r="F47" s="9"/>
      <c r="G47" s="11"/>
      <c r="H47" s="12" t="str">
        <f>IF(COUNT(E47,G47)&lt;2,"",IF(F47="days",G47+E47,IF(F47="weeks",G47+7*E47,IF(F47="months",EDATE(G47,E47),IF(F47="years",EDATE(G47,12*E47),"")))))</f>
        <v/>
      </c>
      <c r="I47" s="13" t="str">
        <f>IF(COUNTA(A47:G47)=0,"",IF(COUNT(G47)=0,"Enter date",IF(H47="","Enter interval",IF(H47&lt;$B$4,"Overdue",IF(H47&lt;=$B$4+30,"Due within 30 days","On schedule")))))</f>
        <v/>
      </c>
      <c r="J47" s="8"/>
      <c r="K47" s="8"/>
    </row>
    <row r="48" ht="20" customHeight="1" spans="1:11" x14ac:dyDescent="0.25">
      <c r="A48" s="8"/>
      <c r="B48" s="8"/>
      <c r="C48" s="8"/>
      <c r="D48" s="9"/>
      <c r="E48" s="10"/>
      <c r="F48" s="9"/>
      <c r="G48" s="11"/>
      <c r="H48" s="12" t="str">
        <f>IF(COUNT(E48,G48)&lt;2,"",IF(F48="days",G48+E48,IF(F48="weeks",G48+7*E48,IF(F48="months",EDATE(G48,E48),IF(F48="years",EDATE(G48,12*E48),"")))))</f>
        <v/>
      </c>
      <c r="I48" s="13" t="str">
        <f>IF(COUNTA(A48:G48)=0,"",IF(COUNT(G48)=0,"Enter date",IF(H48="","Enter interval",IF(H48&lt;$B$4,"Overdue",IF(H48&lt;=$B$4+30,"Due within 30 days","On schedule")))))</f>
        <v/>
      </c>
      <c r="J48" s="8"/>
      <c r="K48" s="8"/>
    </row>
    <row r="49" ht="20" customHeight="1" spans="1:11" x14ac:dyDescent="0.25">
      <c r="A49" s="8"/>
      <c r="B49" s="8"/>
      <c r="C49" s="8"/>
      <c r="D49" s="9"/>
      <c r="E49" s="10"/>
      <c r="F49" s="9"/>
      <c r="G49" s="11"/>
      <c r="H49" s="12" t="str">
        <f>IF(COUNT(E49,G49)&lt;2,"",IF(F49="days",G49+E49,IF(F49="weeks",G49+7*E49,IF(F49="months",EDATE(G49,E49),IF(F49="years",EDATE(G49,12*E49),"")))))</f>
        <v/>
      </c>
      <c r="I49" s="13" t="str">
        <f>IF(COUNTA(A49:G49)=0,"",IF(COUNT(G49)=0,"Enter date",IF(H49="","Enter interval",IF(H49&lt;$B$4,"Overdue",IF(H49&lt;=$B$4+30,"Due within 30 days","On schedule")))))</f>
        <v/>
      </c>
      <c r="J49" s="8"/>
      <c r="K49" s="8"/>
    </row>
    <row r="50" ht="20" customHeight="1" spans="1:11" x14ac:dyDescent="0.25">
      <c r="A50" s="8"/>
      <c r="B50" s="8"/>
      <c r="C50" s="8"/>
      <c r="D50" s="9"/>
      <c r="E50" s="10"/>
      <c r="F50" s="9"/>
      <c r="G50" s="11"/>
      <c r="H50" s="12" t="str">
        <f>IF(COUNT(E50,G50)&lt;2,"",IF(F50="days",G50+E50,IF(F50="weeks",G50+7*E50,IF(F50="months",EDATE(G50,E50),IF(F50="years",EDATE(G50,12*E50),"")))))</f>
        <v/>
      </c>
      <c r="I50" s="13" t="str">
        <f>IF(COUNTA(A50:G50)=0,"",IF(COUNT(G50)=0,"Enter date",IF(H50="","Enter interval",IF(H50&lt;$B$4,"Overdue",IF(H50&lt;=$B$4+30,"Due within 30 days","On schedule")))))</f>
        <v/>
      </c>
      <c r="J50" s="8"/>
      <c r="K50" s="8"/>
    </row>
    <row r="51" ht="20" customHeight="1" spans="1:11" x14ac:dyDescent="0.25">
      <c r="A51" s="8"/>
      <c r="B51" s="8"/>
      <c r="C51" s="8"/>
      <c r="D51" s="9"/>
      <c r="E51" s="10"/>
      <c r="F51" s="9"/>
      <c r="G51" s="11"/>
      <c r="H51" s="12" t="str">
        <f>IF(COUNT(E51,G51)&lt;2,"",IF(F51="days",G51+E51,IF(F51="weeks",G51+7*E51,IF(F51="months",EDATE(G51,E51),IF(F51="years",EDATE(G51,12*E51),"")))))</f>
        <v/>
      </c>
      <c r="I51" s="13" t="str">
        <f>IF(COUNTA(A51:G51)=0,"",IF(COUNT(G51)=0,"Enter date",IF(H51="","Enter interval",IF(H51&lt;$B$4,"Overdue",IF(H51&lt;=$B$4+30,"Due within 30 days","On schedule")))))</f>
        <v/>
      </c>
      <c r="J51" s="8"/>
      <c r="K51" s="8"/>
    </row>
    <row r="52" ht="20" customHeight="1" spans="1:11" x14ac:dyDescent="0.25">
      <c r="A52" s="8"/>
      <c r="B52" s="8"/>
      <c r="C52" s="8"/>
      <c r="D52" s="9"/>
      <c r="E52" s="10"/>
      <c r="F52" s="9"/>
      <c r="G52" s="11"/>
      <c r="H52" s="12" t="str">
        <f>IF(COUNT(E52,G52)&lt;2,"",IF(F52="days",G52+E52,IF(F52="weeks",G52+7*E52,IF(F52="months",EDATE(G52,E52),IF(F52="years",EDATE(G52,12*E52),"")))))</f>
        <v/>
      </c>
      <c r="I52" s="13" t="str">
        <f>IF(COUNTA(A52:G52)=0,"",IF(COUNT(G52)=0,"Enter date",IF(H52="","Enter interval",IF(H52&lt;$B$4,"Overdue",IF(H52&lt;=$B$4+30,"Due within 30 days","On schedule")))))</f>
        <v/>
      </c>
      <c r="J52" s="8"/>
      <c r="K52" s="8"/>
    </row>
    <row r="53" ht="20" customHeight="1" spans="1:11" x14ac:dyDescent="0.25">
      <c r="A53" s="8"/>
      <c r="B53" s="8"/>
      <c r="C53" s="8"/>
      <c r="D53" s="9"/>
      <c r="E53" s="10"/>
      <c r="F53" s="9"/>
      <c r="G53" s="11"/>
      <c r="H53" s="12" t="str">
        <f>IF(COUNT(E53,G53)&lt;2,"",IF(F53="days",G53+E53,IF(F53="weeks",G53+7*E53,IF(F53="months",EDATE(G53,E53),IF(F53="years",EDATE(G53,12*E53),"")))))</f>
        <v/>
      </c>
      <c r="I53" s="13" t="str">
        <f>IF(COUNTA(A53:G53)=0,"",IF(COUNT(G53)=0,"Enter date",IF(H53="","Enter interval",IF(H53&lt;$B$4,"Overdue",IF(H53&lt;=$B$4+30,"Due within 30 days","On schedule")))))</f>
        <v/>
      </c>
      <c r="J53" s="8"/>
      <c r="K53" s="8"/>
    </row>
    <row r="54" ht="20" customHeight="1" spans="1:11" x14ac:dyDescent="0.25">
      <c r="A54" s="8"/>
      <c r="B54" s="8"/>
      <c r="C54" s="8"/>
      <c r="D54" s="9"/>
      <c r="E54" s="10"/>
      <c r="F54" s="9"/>
      <c r="G54" s="11"/>
      <c r="H54" s="12" t="str">
        <f>IF(COUNT(E54,G54)&lt;2,"",IF(F54="days",G54+E54,IF(F54="weeks",G54+7*E54,IF(F54="months",EDATE(G54,E54),IF(F54="years",EDATE(G54,12*E54),"")))))</f>
        <v/>
      </c>
      <c r="I54" s="13" t="str">
        <f>IF(COUNTA(A54:G54)=0,"",IF(COUNT(G54)=0,"Enter date",IF(H54="","Enter interval",IF(H54&lt;$B$4,"Overdue",IF(H54&lt;=$B$4+30,"Due within 30 days","On schedule")))))</f>
        <v/>
      </c>
      <c r="J54" s="8"/>
      <c r="K54" s="8"/>
    </row>
    <row r="55" ht="20" customHeight="1" spans="1:11" x14ac:dyDescent="0.25">
      <c r="A55" s="8"/>
      <c r="B55" s="8"/>
      <c r="C55" s="8"/>
      <c r="D55" s="9"/>
      <c r="E55" s="10"/>
      <c r="F55" s="9"/>
      <c r="G55" s="11"/>
      <c r="H55" s="12" t="str">
        <f>IF(COUNT(E55,G55)&lt;2,"",IF(F55="days",G55+E55,IF(F55="weeks",G55+7*E55,IF(F55="months",EDATE(G55,E55),IF(F55="years",EDATE(G55,12*E55),"")))))</f>
        <v/>
      </c>
      <c r="I55" s="13" t="str">
        <f>IF(COUNTA(A55:G55)=0,"",IF(COUNT(G55)=0,"Enter date",IF(H55="","Enter interval",IF(H55&lt;$B$4,"Overdue",IF(H55&lt;=$B$4+30,"Due within 30 days","On schedule")))))</f>
        <v/>
      </c>
      <c r="J55" s="8"/>
      <c r="K55" s="8"/>
    </row>
    <row r="56" ht="20" customHeight="1" spans="1:11" x14ac:dyDescent="0.25">
      <c r="A56" s="8"/>
      <c r="B56" s="8"/>
      <c r="C56" s="8"/>
      <c r="D56" s="9"/>
      <c r="E56" s="10"/>
      <c r="F56" s="9"/>
      <c r="G56" s="11"/>
      <c r="H56" s="12" t="str">
        <f>IF(COUNT(E56,G56)&lt;2,"",IF(F56="days",G56+E56,IF(F56="weeks",G56+7*E56,IF(F56="months",EDATE(G56,E56),IF(F56="years",EDATE(G56,12*E56),"")))))</f>
        <v/>
      </c>
      <c r="I56" s="13" t="str">
        <f>IF(COUNTA(A56:G56)=0,"",IF(COUNT(G56)=0,"Enter date",IF(H56="","Enter interval",IF(H56&lt;$B$4,"Overdue",IF(H56&lt;=$B$4+30,"Due within 30 days","On schedule")))))</f>
        <v/>
      </c>
      <c r="J56" s="8"/>
      <c r="K56" s="8"/>
    </row>
    <row r="57" ht="20" customHeight="1" spans="1:11" x14ac:dyDescent="0.25">
      <c r="A57" s="8"/>
      <c r="B57" s="8"/>
      <c r="C57" s="8"/>
      <c r="D57" s="9"/>
      <c r="E57" s="10"/>
      <c r="F57" s="9"/>
      <c r="G57" s="11"/>
      <c r="H57" s="12" t="str">
        <f>IF(COUNT(E57,G57)&lt;2,"",IF(F57="days",G57+E57,IF(F57="weeks",G57+7*E57,IF(F57="months",EDATE(G57,E57),IF(F57="years",EDATE(G57,12*E57),"")))))</f>
        <v/>
      </c>
      <c r="I57" s="13" t="str">
        <f>IF(COUNTA(A57:G57)=0,"",IF(COUNT(G57)=0,"Enter date",IF(H57="","Enter interval",IF(H57&lt;$B$4,"Overdue",IF(H57&lt;=$B$4+30,"Due within 30 days","On schedule")))))</f>
        <v/>
      </c>
      <c r="J57" s="8"/>
      <c r="K57" s="8"/>
    </row>
    <row r="58" ht="20" customHeight="1" spans="1:11" x14ac:dyDescent="0.25">
      <c r="A58" s="8"/>
      <c r="B58" s="8"/>
      <c r="C58" s="8"/>
      <c r="D58" s="9"/>
      <c r="E58" s="10"/>
      <c r="F58" s="9"/>
      <c r="G58" s="11"/>
      <c r="H58" s="12" t="str">
        <f>IF(COUNT(E58,G58)&lt;2,"",IF(F58="days",G58+E58,IF(F58="weeks",G58+7*E58,IF(F58="months",EDATE(G58,E58),IF(F58="years",EDATE(G58,12*E58),"")))))</f>
        <v/>
      </c>
      <c r="I58" s="13" t="str">
        <f>IF(COUNTA(A58:G58)=0,"",IF(COUNT(G58)=0,"Enter date",IF(H58="","Enter interval",IF(H58&lt;$B$4,"Overdue",IF(H58&lt;=$B$4+30,"Due within 30 days","On schedule")))))</f>
        <v/>
      </c>
      <c r="J58" s="8"/>
      <c r="K58" s="8"/>
    </row>
    <row r="60" spans="1:1" x14ac:dyDescent="0.25">
      <c r="A60" s="14" t="s">
        <v>60</v>
      </c>
    </row>
  </sheetData>
  <autoFilter ref="A8:K58"/>
  <conditionalFormatting sqref="B5">
    <cfRule type="expression" dxfId="0" priority="1">
      <formula>AND(ISNUMBER(B5),B5&gt;0)</formula>
    </cfRule>
  </conditionalFormatting>
  <conditionalFormatting sqref="B6">
    <cfRule type="expression" dxfId="1" priority="2">
      <formula>AND(ISNUMBER(B6),B6&gt;0)</formula>
    </cfRule>
  </conditionalFormatting>
  <conditionalFormatting sqref="I9:I58">
    <cfRule type="expression" dxfId="2" priority="3">
      <formula>$I9="Overdue"</formula>
    </cfRule>
    <cfRule type="expression" dxfId="3" priority="4">
      <formula>$I9="Due within 30 days"</formula>
    </cfRule>
    <cfRule type="expression" dxfId="4" priority="5">
      <formula>$I9="On schedule"</formula>
    </cfRule>
  </conditionalFormatting>
  <dataValidations count="4">
    <dataValidation type="list" allowBlank="1" showErrorMessage="1" errorStyle="stop" error="Choose a type from the list: Inspection, Lubrication, Preventive or Statutory inspection." sqref="D9:D58">
      <formula1>"Inspection,Lubrication,Preventive,Statutory inspection"</formula1>
    </dataValidation>
    <dataValidation type="whole" operator="greaterThanOrEqual" allowBlank="1" showErrorMessage="1" errorStyle="stop" error="Enter the interval as a whole number of 1 or more, for example 6." sqref="E9:E58">
      <formula1>1</formula1>
    </dataValidation>
    <dataValidation type="list" allowBlank="1" showErrorMessage="1" errorStyle="stop" error="Choose a unit from the list: days, weeks, months or years." sqref="F9:F58">
      <formula1>"days,weeks,months,years"</formula1>
    </dataValidation>
    <dataValidation type="custom" allowBlank="1" showInputMessage="1" promptTitle="Last done" prompt="The date this task was last carried out. Never carried out? Enter the commissioning date." showErrorMessage="1" errorStyle="stop" error="Enter a date that is not in the future, for example 15/03/2026." sqref="G9:G58">
      <formula1>AND(ISNUMBER(G9),G9&lt;=TODAY())</formula1>
    </dataValidation>
  </dataValidations>
  <hyperlinks>
    <hyperlink ref="A60" r:id="rId1"/>
  </hyperlinks>
  <printOptions horizontalCentered="1"/>
  <pageMargins left="0.4" right="0.4" top="0.5" bottom="0.5" header="0.3" footer="0.3"/>
  <pageSetup paperSize="9"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4"/>
  <sheetViews>
    <sheetView workbookViewId="0" showGridLines="0">
      <pane ySplit="4" topLeftCell="A5" activePane="bottomLeft" state="frozen"/>
      <selection pane="bottomLeft"/>
    </sheetView>
  </sheetViews>
  <sheetFormatPr defaultRowHeight="15" outlineLevelRow="0" outlineLevelCol="0" x14ac:dyDescent="55"/>
  <cols>
    <col min="1" max="1" width="12" customWidth="1"/>
    <col min="2" max="2" width="26" customWidth="1"/>
    <col min="3" max="3" width="34" customWidth="1"/>
    <col min="4" max="4" width="22" customWidth="1"/>
    <col min="5" max="5" width="8" customWidth="1"/>
    <col min="6" max="6" width="30" customWidth="1"/>
    <col min="7" max="7" width="50" customWidth="1"/>
  </cols>
  <sheetData>
    <row r="1" ht="28" customHeight="1" spans="1:1" x14ac:dyDescent="0.25">
      <c r="A1" s="1" t="s">
        <v>61</v>
      </c>
    </row>
    <row r="2" spans="1:1" x14ac:dyDescent="0.25">
      <c r="A2" s="2" t="s">
        <v>62</v>
      </c>
    </row>
    <row r="4" ht="24" customHeight="1" spans="1:7" x14ac:dyDescent="0.25">
      <c r="A4" s="7" t="s">
        <v>63</v>
      </c>
      <c r="B4" s="6" t="s">
        <v>5</v>
      </c>
      <c r="C4" s="6" t="s">
        <v>7</v>
      </c>
      <c r="D4" s="6" t="s">
        <v>64</v>
      </c>
      <c r="E4" s="7" t="s">
        <v>65</v>
      </c>
      <c r="F4" s="6" t="s">
        <v>66</v>
      </c>
      <c r="G4" s="6" t="s">
        <v>67</v>
      </c>
    </row>
    <row r="5" ht="20" customHeight="1" spans="1:7" x14ac:dyDescent="0.25">
      <c r="A5" s="11">
        <v>46132</v>
      </c>
      <c r="B5" s="8" t="s">
        <v>52</v>
      </c>
      <c r="C5" s="8" t="s">
        <v>54</v>
      </c>
      <c r="D5" s="8" t="s">
        <v>68</v>
      </c>
      <c r="E5" s="15">
        <v>24</v>
      </c>
      <c r="F5" s="8" t="s">
        <v>69</v>
      </c>
      <c r="G5" s="8" t="s">
        <v>70</v>
      </c>
    </row>
    <row r="6" ht="20" customHeight="1" spans="1:7" x14ac:dyDescent="0.25">
      <c r="A6" s="11">
        <v>46154</v>
      </c>
      <c r="B6" s="8" t="s">
        <v>47</v>
      </c>
      <c r="C6" s="8" t="s">
        <v>49</v>
      </c>
      <c r="D6" s="8" t="s">
        <v>50</v>
      </c>
      <c r="E6" s="15">
        <v>4</v>
      </c>
      <c r="F6" s="8" t="s">
        <v>71</v>
      </c>
      <c r="G6" s="8" t="s">
        <v>72</v>
      </c>
    </row>
    <row r="7" ht="20" customHeight="1" spans="1:7" x14ac:dyDescent="0.25">
      <c r="A7" s="11"/>
      <c r="B7" s="8"/>
      <c r="C7" s="8"/>
      <c r="D7" s="8"/>
      <c r="E7" s="15"/>
      <c r="F7" s="8"/>
      <c r="G7" s="8"/>
    </row>
    <row r="8" ht="20" customHeight="1" spans="1:7" x14ac:dyDescent="0.25">
      <c r="A8" s="11"/>
      <c r="B8" s="8"/>
      <c r="C8" s="8"/>
      <c r="D8" s="8"/>
      <c r="E8" s="15"/>
      <c r="F8" s="8"/>
      <c r="G8" s="8"/>
    </row>
    <row r="9" ht="20" customHeight="1" spans="1:7" x14ac:dyDescent="0.25">
      <c r="A9" s="11"/>
      <c r="B9" s="8"/>
      <c r="C9" s="8"/>
      <c r="D9" s="8"/>
      <c r="E9" s="15"/>
      <c r="F9" s="8"/>
      <c r="G9" s="8"/>
    </row>
    <row r="10" ht="20" customHeight="1" spans="1:7" x14ac:dyDescent="0.25">
      <c r="A10" s="11"/>
      <c r="B10" s="8"/>
      <c r="C10" s="8"/>
      <c r="D10" s="8"/>
      <c r="E10" s="15"/>
      <c r="F10" s="8"/>
      <c r="G10" s="8"/>
    </row>
    <row r="11" ht="20" customHeight="1" spans="1:7" x14ac:dyDescent="0.25">
      <c r="A11" s="11"/>
      <c r="B11" s="8"/>
      <c r="C11" s="8"/>
      <c r="D11" s="8"/>
      <c r="E11" s="15"/>
      <c r="F11" s="8"/>
      <c r="G11" s="8"/>
    </row>
    <row r="12" ht="20" customHeight="1" spans="1:7" x14ac:dyDescent="0.25">
      <c r="A12" s="11"/>
      <c r="B12" s="8"/>
      <c r="C12" s="8"/>
      <c r="D12" s="8"/>
      <c r="E12" s="15"/>
      <c r="F12" s="8"/>
      <c r="G12" s="8"/>
    </row>
    <row r="13" ht="20" customHeight="1" spans="1:7" x14ac:dyDescent="0.25">
      <c r="A13" s="11"/>
      <c r="B13" s="8"/>
      <c r="C13" s="8"/>
      <c r="D13" s="8"/>
      <c r="E13" s="15"/>
      <c r="F13" s="8"/>
      <c r="G13" s="8"/>
    </row>
    <row r="14" ht="20" customHeight="1" spans="1:7" x14ac:dyDescent="0.25">
      <c r="A14" s="11"/>
      <c r="B14" s="8"/>
      <c r="C14" s="8"/>
      <c r="D14" s="8"/>
      <c r="E14" s="15"/>
      <c r="F14" s="8"/>
      <c r="G14" s="8"/>
    </row>
    <row r="15" ht="20" customHeight="1" spans="1:7" x14ac:dyDescent="0.25">
      <c r="A15" s="11"/>
      <c r="B15" s="8"/>
      <c r="C15" s="8"/>
      <c r="D15" s="8"/>
      <c r="E15" s="15"/>
      <c r="F15" s="8"/>
      <c r="G15" s="8"/>
    </row>
    <row r="16" ht="20" customHeight="1" spans="1:7" x14ac:dyDescent="0.25">
      <c r="A16" s="11"/>
      <c r="B16" s="8"/>
      <c r="C16" s="8"/>
      <c r="D16" s="8"/>
      <c r="E16" s="15"/>
      <c r="F16" s="8"/>
      <c r="G16" s="8"/>
    </row>
    <row r="17" ht="20" customHeight="1" spans="1:7" x14ac:dyDescent="0.25">
      <c r="A17" s="11"/>
      <c r="B17" s="8"/>
      <c r="C17" s="8"/>
      <c r="D17" s="8"/>
      <c r="E17" s="15"/>
      <c r="F17" s="8"/>
      <c r="G17" s="8"/>
    </row>
    <row r="18" ht="20" customHeight="1" spans="1:7" x14ac:dyDescent="0.25">
      <c r="A18" s="11"/>
      <c r="B18" s="8"/>
      <c r="C18" s="8"/>
      <c r="D18" s="8"/>
      <c r="E18" s="15"/>
      <c r="F18" s="8"/>
      <c r="G18" s="8"/>
    </row>
    <row r="19" ht="20" customHeight="1" spans="1:7" x14ac:dyDescent="0.25">
      <c r="A19" s="11"/>
      <c r="B19" s="8"/>
      <c r="C19" s="8"/>
      <c r="D19" s="8"/>
      <c r="E19" s="15"/>
      <c r="F19" s="8"/>
      <c r="G19" s="8"/>
    </row>
    <row r="20" ht="20" customHeight="1" spans="1:7" x14ac:dyDescent="0.25">
      <c r="A20" s="11"/>
      <c r="B20" s="8"/>
      <c r="C20" s="8"/>
      <c r="D20" s="8"/>
      <c r="E20" s="15"/>
      <c r="F20" s="8"/>
      <c r="G20" s="8"/>
    </row>
    <row r="21" ht="20" customHeight="1" spans="1:7" x14ac:dyDescent="0.25">
      <c r="A21" s="11"/>
      <c r="B21" s="8"/>
      <c r="C21" s="8"/>
      <c r="D21" s="8"/>
      <c r="E21" s="15"/>
      <c r="F21" s="8"/>
      <c r="G21" s="8"/>
    </row>
    <row r="22" ht="20" customHeight="1" spans="1:7" x14ac:dyDescent="0.25">
      <c r="A22" s="11"/>
      <c r="B22" s="8"/>
      <c r="C22" s="8"/>
      <c r="D22" s="8"/>
      <c r="E22" s="15"/>
      <c r="F22" s="8"/>
      <c r="G22" s="8"/>
    </row>
    <row r="23" ht="20" customHeight="1" spans="1:7" x14ac:dyDescent="0.25">
      <c r="A23" s="11"/>
      <c r="B23" s="8"/>
      <c r="C23" s="8"/>
      <c r="D23" s="8"/>
      <c r="E23" s="15"/>
      <c r="F23" s="8"/>
      <c r="G23" s="8"/>
    </row>
    <row r="24" ht="20" customHeight="1" spans="1:7" x14ac:dyDescent="0.25">
      <c r="A24" s="11"/>
      <c r="B24" s="8"/>
      <c r="C24" s="8"/>
      <c r="D24" s="8"/>
      <c r="E24" s="15"/>
      <c r="F24" s="8"/>
      <c r="G24" s="8"/>
    </row>
    <row r="25" ht="20" customHeight="1" spans="1:7" x14ac:dyDescent="0.25">
      <c r="A25" s="11"/>
      <c r="B25" s="8"/>
      <c r="C25" s="8"/>
      <c r="D25" s="8"/>
      <c r="E25" s="15"/>
      <c r="F25" s="8"/>
      <c r="G25" s="8"/>
    </row>
    <row r="26" ht="20" customHeight="1" spans="1:7" x14ac:dyDescent="0.25">
      <c r="A26" s="11"/>
      <c r="B26" s="8"/>
      <c r="C26" s="8"/>
      <c r="D26" s="8"/>
      <c r="E26" s="15"/>
      <c r="F26" s="8"/>
      <c r="G26" s="8"/>
    </row>
    <row r="27" ht="20" customHeight="1" spans="1:7" x14ac:dyDescent="0.25">
      <c r="A27" s="11"/>
      <c r="B27" s="8"/>
      <c r="C27" s="8"/>
      <c r="D27" s="8"/>
      <c r="E27" s="15"/>
      <c r="F27" s="8"/>
      <c r="G27" s="8"/>
    </row>
    <row r="28" ht="20" customHeight="1" spans="1:7" x14ac:dyDescent="0.25">
      <c r="A28" s="11"/>
      <c r="B28" s="8"/>
      <c r="C28" s="8"/>
      <c r="D28" s="8"/>
      <c r="E28" s="15"/>
      <c r="F28" s="8"/>
      <c r="G28" s="8"/>
    </row>
    <row r="29" ht="20" customHeight="1" spans="1:7" x14ac:dyDescent="0.25">
      <c r="A29" s="11"/>
      <c r="B29" s="8"/>
      <c r="C29" s="8"/>
      <c r="D29" s="8"/>
      <c r="E29" s="15"/>
      <c r="F29" s="8"/>
      <c r="G29" s="8"/>
    </row>
    <row r="30" ht="20" customHeight="1" spans="1:7" x14ac:dyDescent="0.25">
      <c r="A30" s="11"/>
      <c r="B30" s="8"/>
      <c r="C30" s="8"/>
      <c r="D30" s="8"/>
      <c r="E30" s="15"/>
      <c r="F30" s="8"/>
      <c r="G30" s="8"/>
    </row>
    <row r="31" ht="20" customHeight="1" spans="1:7" x14ac:dyDescent="0.25">
      <c r="A31" s="11"/>
      <c r="B31" s="8"/>
      <c r="C31" s="8"/>
      <c r="D31" s="8"/>
      <c r="E31" s="15"/>
      <c r="F31" s="8"/>
      <c r="G31" s="8"/>
    </row>
    <row r="32" ht="20" customHeight="1" spans="1:7" x14ac:dyDescent="0.25">
      <c r="A32" s="11"/>
      <c r="B32" s="8"/>
      <c r="C32" s="8"/>
      <c r="D32" s="8"/>
      <c r="E32" s="15"/>
      <c r="F32" s="8"/>
      <c r="G32" s="8"/>
    </row>
    <row r="33" ht="20" customHeight="1" spans="1:7" x14ac:dyDescent="0.25">
      <c r="A33" s="11"/>
      <c r="B33" s="8"/>
      <c r="C33" s="8"/>
      <c r="D33" s="8"/>
      <c r="E33" s="15"/>
      <c r="F33" s="8"/>
      <c r="G33" s="8"/>
    </row>
    <row r="34" ht="20" customHeight="1" spans="1:7" x14ac:dyDescent="0.25">
      <c r="A34" s="11"/>
      <c r="B34" s="8"/>
      <c r="C34" s="8"/>
      <c r="D34" s="8"/>
      <c r="E34" s="15"/>
      <c r="F34" s="8"/>
      <c r="G34" s="8"/>
    </row>
    <row r="35" ht="20" customHeight="1" spans="1:7" x14ac:dyDescent="0.25">
      <c r="A35" s="11"/>
      <c r="B35" s="8"/>
      <c r="C35" s="8"/>
      <c r="D35" s="8"/>
      <c r="E35" s="15"/>
      <c r="F35" s="8"/>
      <c r="G35" s="8"/>
    </row>
    <row r="36" ht="20" customHeight="1" spans="1:7" x14ac:dyDescent="0.25">
      <c r="A36" s="11"/>
      <c r="B36" s="8"/>
      <c r="C36" s="8"/>
      <c r="D36" s="8"/>
      <c r="E36" s="15"/>
      <c r="F36" s="8"/>
      <c r="G36" s="8"/>
    </row>
    <row r="37" ht="20" customHeight="1" spans="1:7" x14ac:dyDescent="0.25">
      <c r="A37" s="11"/>
      <c r="B37" s="8"/>
      <c r="C37" s="8"/>
      <c r="D37" s="8"/>
      <c r="E37" s="15"/>
      <c r="F37" s="8"/>
      <c r="G37" s="8"/>
    </row>
    <row r="38" ht="20" customHeight="1" spans="1:7" x14ac:dyDescent="0.25">
      <c r="A38" s="11"/>
      <c r="B38" s="8"/>
      <c r="C38" s="8"/>
      <c r="D38" s="8"/>
      <c r="E38" s="15"/>
      <c r="F38" s="8"/>
      <c r="G38" s="8"/>
    </row>
    <row r="39" ht="20" customHeight="1" spans="1:7" x14ac:dyDescent="0.25">
      <c r="A39" s="11"/>
      <c r="B39" s="8"/>
      <c r="C39" s="8"/>
      <c r="D39" s="8"/>
      <c r="E39" s="15"/>
      <c r="F39" s="8"/>
      <c r="G39" s="8"/>
    </row>
    <row r="40" ht="20" customHeight="1" spans="1:7" x14ac:dyDescent="0.25">
      <c r="A40" s="11"/>
      <c r="B40" s="8"/>
      <c r="C40" s="8"/>
      <c r="D40" s="8"/>
      <c r="E40" s="15"/>
      <c r="F40" s="8"/>
      <c r="G40" s="8"/>
    </row>
    <row r="41" ht="20" customHeight="1" spans="1:7" x14ac:dyDescent="0.25">
      <c r="A41" s="11"/>
      <c r="B41" s="8"/>
      <c r="C41" s="8"/>
      <c r="D41" s="8"/>
      <c r="E41" s="15"/>
      <c r="F41" s="8"/>
      <c r="G41" s="8"/>
    </row>
    <row r="42" ht="20" customHeight="1" spans="1:7" x14ac:dyDescent="0.25">
      <c r="A42" s="11"/>
      <c r="B42" s="8"/>
      <c r="C42" s="8"/>
      <c r="D42" s="8"/>
      <c r="E42" s="15"/>
      <c r="F42" s="8"/>
      <c r="G42" s="8"/>
    </row>
    <row r="43" ht="20" customHeight="1" spans="1:7" x14ac:dyDescent="0.25">
      <c r="A43" s="11"/>
      <c r="B43" s="8"/>
      <c r="C43" s="8"/>
      <c r="D43" s="8"/>
      <c r="E43" s="15"/>
      <c r="F43" s="8"/>
      <c r="G43" s="8"/>
    </row>
    <row r="44" ht="20" customHeight="1" spans="1:7" x14ac:dyDescent="0.25">
      <c r="A44" s="11"/>
      <c r="B44" s="8"/>
      <c r="C44" s="8"/>
      <c r="D44" s="8"/>
      <c r="E44" s="15"/>
      <c r="F44" s="8"/>
      <c r="G44" s="8"/>
    </row>
    <row r="45" ht="20" customHeight="1" spans="1:7" x14ac:dyDescent="0.25">
      <c r="A45" s="11"/>
      <c r="B45" s="8"/>
      <c r="C45" s="8"/>
      <c r="D45" s="8"/>
      <c r="E45" s="15"/>
      <c r="F45" s="8"/>
      <c r="G45" s="8"/>
    </row>
    <row r="46" ht="20" customHeight="1" spans="1:7" x14ac:dyDescent="0.25">
      <c r="A46" s="11"/>
      <c r="B46" s="8"/>
      <c r="C46" s="8"/>
      <c r="D46" s="8"/>
      <c r="E46" s="15"/>
      <c r="F46" s="8"/>
      <c r="G46" s="8"/>
    </row>
    <row r="47" ht="20" customHeight="1" spans="1:7" x14ac:dyDescent="0.25">
      <c r="A47" s="11"/>
      <c r="B47" s="8"/>
      <c r="C47" s="8"/>
      <c r="D47" s="8"/>
      <c r="E47" s="15"/>
      <c r="F47" s="8"/>
      <c r="G47" s="8"/>
    </row>
    <row r="48" ht="20" customHeight="1" spans="1:7" x14ac:dyDescent="0.25">
      <c r="A48" s="11"/>
      <c r="B48" s="8"/>
      <c r="C48" s="8"/>
      <c r="D48" s="8"/>
      <c r="E48" s="15"/>
      <c r="F48" s="8"/>
      <c r="G48" s="8"/>
    </row>
    <row r="49" ht="20" customHeight="1" spans="1:7" x14ac:dyDescent="0.25">
      <c r="A49" s="11"/>
      <c r="B49" s="8"/>
      <c r="C49" s="8"/>
      <c r="D49" s="8"/>
      <c r="E49" s="15"/>
      <c r="F49" s="8"/>
      <c r="G49" s="8"/>
    </row>
    <row r="50" ht="20" customHeight="1" spans="1:7" x14ac:dyDescent="0.25">
      <c r="A50" s="11"/>
      <c r="B50" s="8"/>
      <c r="C50" s="8"/>
      <c r="D50" s="8"/>
      <c r="E50" s="15"/>
      <c r="F50" s="8"/>
      <c r="G50" s="8"/>
    </row>
    <row r="51" ht="20" customHeight="1" spans="1:7" x14ac:dyDescent="0.25">
      <c r="A51" s="11"/>
      <c r="B51" s="8"/>
      <c r="C51" s="8"/>
      <c r="D51" s="8"/>
      <c r="E51" s="15"/>
      <c r="F51" s="8"/>
      <c r="G51" s="8"/>
    </row>
    <row r="52" ht="20" customHeight="1" spans="1:7" x14ac:dyDescent="0.25">
      <c r="A52" s="11"/>
      <c r="B52" s="8"/>
      <c r="C52" s="8"/>
      <c r="D52" s="8"/>
      <c r="E52" s="15"/>
      <c r="F52" s="8"/>
      <c r="G52" s="8"/>
    </row>
    <row r="53" ht="20" customHeight="1" spans="1:7" x14ac:dyDescent="0.25">
      <c r="A53" s="11"/>
      <c r="B53" s="8"/>
      <c r="C53" s="8"/>
      <c r="D53" s="8"/>
      <c r="E53" s="15"/>
      <c r="F53" s="8"/>
      <c r="G53" s="8"/>
    </row>
    <row r="54" ht="20" customHeight="1" spans="1:7" x14ac:dyDescent="0.25">
      <c r="A54" s="11"/>
      <c r="B54" s="8"/>
      <c r="C54" s="8"/>
      <c r="D54" s="8"/>
      <c r="E54" s="15"/>
      <c r="F54" s="8"/>
      <c r="G54" s="8"/>
    </row>
    <row r="55" ht="20" customHeight="1" spans="1:7" x14ac:dyDescent="0.25">
      <c r="A55" s="11"/>
      <c r="B55" s="8"/>
      <c r="C55" s="8"/>
      <c r="D55" s="8"/>
      <c r="E55" s="15"/>
      <c r="F55" s="8"/>
      <c r="G55" s="8"/>
    </row>
    <row r="56" ht="20" customHeight="1" spans="1:7" x14ac:dyDescent="0.25">
      <c r="A56" s="11"/>
      <c r="B56" s="8"/>
      <c r="C56" s="8"/>
      <c r="D56" s="8"/>
      <c r="E56" s="15"/>
      <c r="F56" s="8"/>
      <c r="G56" s="8"/>
    </row>
    <row r="57" ht="20" customHeight="1" spans="1:7" x14ac:dyDescent="0.25">
      <c r="A57" s="11"/>
      <c r="B57" s="8"/>
      <c r="C57" s="8"/>
      <c r="D57" s="8"/>
      <c r="E57" s="15"/>
      <c r="F57" s="8"/>
      <c r="G57" s="8"/>
    </row>
    <row r="58" ht="20" customHeight="1" spans="1:7" x14ac:dyDescent="0.25">
      <c r="A58" s="11"/>
      <c r="B58" s="8"/>
      <c r="C58" s="8"/>
      <c r="D58" s="8"/>
      <c r="E58" s="15"/>
      <c r="F58" s="8"/>
      <c r="G58" s="8"/>
    </row>
    <row r="59" ht="20" customHeight="1" spans="1:7" x14ac:dyDescent="0.25">
      <c r="A59" s="11"/>
      <c r="B59" s="8"/>
      <c r="C59" s="8"/>
      <c r="D59" s="8"/>
      <c r="E59" s="15"/>
      <c r="F59" s="8"/>
      <c r="G59" s="8"/>
    </row>
    <row r="60" ht="20" customHeight="1" spans="1:7" x14ac:dyDescent="0.25">
      <c r="A60" s="11"/>
      <c r="B60" s="8"/>
      <c r="C60" s="8"/>
      <c r="D60" s="8"/>
      <c r="E60" s="15"/>
      <c r="F60" s="8"/>
      <c r="G60" s="8"/>
    </row>
    <row r="61" ht="20" customHeight="1" spans="1:7" x14ac:dyDescent="0.25">
      <c r="A61" s="11"/>
      <c r="B61" s="8"/>
      <c r="C61" s="8"/>
      <c r="D61" s="8"/>
      <c r="E61" s="15"/>
      <c r="F61" s="8"/>
      <c r="G61" s="8"/>
    </row>
    <row r="62" ht="20" customHeight="1" spans="1:7" x14ac:dyDescent="0.25">
      <c r="A62" s="11"/>
      <c r="B62" s="8"/>
      <c r="C62" s="8"/>
      <c r="D62" s="8"/>
      <c r="E62" s="15"/>
      <c r="F62" s="8"/>
      <c r="G62" s="8"/>
    </row>
    <row r="63" ht="20" customHeight="1" spans="1:7" x14ac:dyDescent="0.25">
      <c r="A63" s="11"/>
      <c r="B63" s="8"/>
      <c r="C63" s="8"/>
      <c r="D63" s="8"/>
      <c r="E63" s="15"/>
      <c r="F63" s="8"/>
      <c r="G63" s="8"/>
    </row>
    <row r="64" ht="20" customHeight="1" spans="1:7" x14ac:dyDescent="0.25">
      <c r="A64" s="11"/>
      <c r="B64" s="8"/>
      <c r="C64" s="8"/>
      <c r="D64" s="8"/>
      <c r="E64" s="15"/>
      <c r="F64" s="8"/>
      <c r="G64" s="8"/>
    </row>
    <row r="65" ht="20" customHeight="1" spans="1:7" x14ac:dyDescent="0.25">
      <c r="A65" s="11"/>
      <c r="B65" s="8"/>
      <c r="C65" s="8"/>
      <c r="D65" s="8"/>
      <c r="E65" s="15"/>
      <c r="F65" s="8"/>
      <c r="G65" s="8"/>
    </row>
    <row r="66" ht="20" customHeight="1" spans="1:7" x14ac:dyDescent="0.25">
      <c r="A66" s="11"/>
      <c r="B66" s="8"/>
      <c r="C66" s="8"/>
      <c r="D66" s="8"/>
      <c r="E66" s="15"/>
      <c r="F66" s="8"/>
      <c r="G66" s="8"/>
    </row>
    <row r="67" ht="20" customHeight="1" spans="1:7" x14ac:dyDescent="0.25">
      <c r="A67" s="11"/>
      <c r="B67" s="8"/>
      <c r="C67" s="8"/>
      <c r="D67" s="8"/>
      <c r="E67" s="15"/>
      <c r="F67" s="8"/>
      <c r="G67" s="8"/>
    </row>
    <row r="68" ht="20" customHeight="1" spans="1:7" x14ac:dyDescent="0.25">
      <c r="A68" s="11"/>
      <c r="B68" s="8"/>
      <c r="C68" s="8"/>
      <c r="D68" s="8"/>
      <c r="E68" s="15"/>
      <c r="F68" s="8"/>
      <c r="G68" s="8"/>
    </row>
    <row r="69" ht="20" customHeight="1" spans="1:7" x14ac:dyDescent="0.25">
      <c r="A69" s="11"/>
      <c r="B69" s="8"/>
      <c r="C69" s="8"/>
      <c r="D69" s="8"/>
      <c r="E69" s="15"/>
      <c r="F69" s="8"/>
      <c r="G69" s="8"/>
    </row>
    <row r="70" ht="20" customHeight="1" spans="1:7" x14ac:dyDescent="0.25">
      <c r="A70" s="11"/>
      <c r="B70" s="8"/>
      <c r="C70" s="8"/>
      <c r="D70" s="8"/>
      <c r="E70" s="15"/>
      <c r="F70" s="8"/>
      <c r="G70" s="8"/>
    </row>
    <row r="71" ht="20" customHeight="1" spans="1:7" x14ac:dyDescent="0.25">
      <c r="A71" s="11"/>
      <c r="B71" s="8"/>
      <c r="C71" s="8"/>
      <c r="D71" s="8"/>
      <c r="E71" s="15"/>
      <c r="F71" s="8"/>
      <c r="G71" s="8"/>
    </row>
    <row r="72" ht="20" customHeight="1" spans="1:7" x14ac:dyDescent="0.25">
      <c r="A72" s="11"/>
      <c r="B72" s="8"/>
      <c r="C72" s="8"/>
      <c r="D72" s="8"/>
      <c r="E72" s="15"/>
      <c r="F72" s="8"/>
      <c r="G72" s="8"/>
    </row>
    <row r="73" ht="20" customHeight="1" spans="1:7" x14ac:dyDescent="0.25">
      <c r="A73" s="11"/>
      <c r="B73" s="8"/>
      <c r="C73" s="8"/>
      <c r="D73" s="8"/>
      <c r="E73" s="15"/>
      <c r="F73" s="8"/>
      <c r="G73" s="8"/>
    </row>
    <row r="74" ht="20" customHeight="1" spans="1:7" x14ac:dyDescent="0.25">
      <c r="A74" s="11"/>
      <c r="B74" s="8"/>
      <c r="C74" s="8"/>
      <c r="D74" s="8"/>
      <c r="E74" s="15"/>
      <c r="F74" s="8"/>
      <c r="G74" s="8"/>
    </row>
    <row r="75" ht="20" customHeight="1" spans="1:7" x14ac:dyDescent="0.25">
      <c r="A75" s="11"/>
      <c r="B75" s="8"/>
      <c r="C75" s="8"/>
      <c r="D75" s="8"/>
      <c r="E75" s="15"/>
      <c r="F75" s="8"/>
      <c r="G75" s="8"/>
    </row>
    <row r="76" ht="20" customHeight="1" spans="1:7" x14ac:dyDescent="0.25">
      <c r="A76" s="11"/>
      <c r="B76" s="8"/>
      <c r="C76" s="8"/>
      <c r="D76" s="8"/>
      <c r="E76" s="15"/>
      <c r="F76" s="8"/>
      <c r="G76" s="8"/>
    </row>
    <row r="77" ht="20" customHeight="1" spans="1:7" x14ac:dyDescent="0.25">
      <c r="A77" s="11"/>
      <c r="B77" s="8"/>
      <c r="C77" s="8"/>
      <c r="D77" s="8"/>
      <c r="E77" s="15"/>
      <c r="F77" s="8"/>
      <c r="G77" s="8"/>
    </row>
    <row r="78" ht="20" customHeight="1" spans="1:7" x14ac:dyDescent="0.25">
      <c r="A78" s="11"/>
      <c r="B78" s="8"/>
      <c r="C78" s="8"/>
      <c r="D78" s="8"/>
      <c r="E78" s="15"/>
      <c r="F78" s="8"/>
      <c r="G78" s="8"/>
    </row>
    <row r="79" ht="20" customHeight="1" spans="1:7" x14ac:dyDescent="0.25">
      <c r="A79" s="11"/>
      <c r="B79" s="8"/>
      <c r="C79" s="8"/>
      <c r="D79" s="8"/>
      <c r="E79" s="15"/>
      <c r="F79" s="8"/>
      <c r="G79" s="8"/>
    </row>
    <row r="80" ht="20" customHeight="1" spans="1:7" x14ac:dyDescent="0.25">
      <c r="A80" s="11"/>
      <c r="B80" s="8"/>
      <c r="C80" s="8"/>
      <c r="D80" s="8"/>
      <c r="E80" s="15"/>
      <c r="F80" s="8"/>
      <c r="G80" s="8"/>
    </row>
    <row r="81" ht="20" customHeight="1" spans="1:7" x14ac:dyDescent="0.25">
      <c r="A81" s="11"/>
      <c r="B81" s="8"/>
      <c r="C81" s="8"/>
      <c r="D81" s="8"/>
      <c r="E81" s="15"/>
      <c r="F81" s="8"/>
      <c r="G81" s="8"/>
    </row>
    <row r="82" ht="20" customHeight="1" spans="1:7" x14ac:dyDescent="0.25">
      <c r="A82" s="11"/>
      <c r="B82" s="8"/>
      <c r="C82" s="8"/>
      <c r="D82" s="8"/>
      <c r="E82" s="15"/>
      <c r="F82" s="8"/>
      <c r="G82" s="8"/>
    </row>
    <row r="83" ht="20" customHeight="1" spans="1:7" x14ac:dyDescent="0.25">
      <c r="A83" s="11"/>
      <c r="B83" s="8"/>
      <c r="C83" s="8"/>
      <c r="D83" s="8"/>
      <c r="E83" s="15"/>
      <c r="F83" s="8"/>
      <c r="G83" s="8"/>
    </row>
    <row r="84" ht="20" customHeight="1" spans="1:7" x14ac:dyDescent="0.25">
      <c r="A84" s="11"/>
      <c r="B84" s="8"/>
      <c r="C84" s="8"/>
      <c r="D84" s="8"/>
      <c r="E84" s="15"/>
      <c r="F84" s="8"/>
      <c r="G84" s="8"/>
    </row>
    <row r="85" ht="20" customHeight="1" spans="1:7" x14ac:dyDescent="0.25">
      <c r="A85" s="11"/>
      <c r="B85" s="8"/>
      <c r="C85" s="8"/>
      <c r="D85" s="8"/>
      <c r="E85" s="15"/>
      <c r="F85" s="8"/>
      <c r="G85" s="8"/>
    </row>
    <row r="86" ht="20" customHeight="1" spans="1:7" x14ac:dyDescent="0.25">
      <c r="A86" s="11"/>
      <c r="B86" s="8"/>
      <c r="C86" s="8"/>
      <c r="D86" s="8"/>
      <c r="E86" s="15"/>
      <c r="F86" s="8"/>
      <c r="G86" s="8"/>
    </row>
    <row r="87" ht="20" customHeight="1" spans="1:7" x14ac:dyDescent="0.25">
      <c r="A87" s="11"/>
      <c r="B87" s="8"/>
      <c r="C87" s="8"/>
      <c r="D87" s="8"/>
      <c r="E87" s="15"/>
      <c r="F87" s="8"/>
      <c r="G87" s="8"/>
    </row>
    <row r="88" ht="20" customHeight="1" spans="1:7" x14ac:dyDescent="0.25">
      <c r="A88" s="11"/>
      <c r="B88" s="8"/>
      <c r="C88" s="8"/>
      <c r="D88" s="8"/>
      <c r="E88" s="15"/>
      <c r="F88" s="8"/>
      <c r="G88" s="8"/>
    </row>
    <row r="89" ht="20" customHeight="1" spans="1:7" x14ac:dyDescent="0.25">
      <c r="A89" s="11"/>
      <c r="B89" s="8"/>
      <c r="C89" s="8"/>
      <c r="D89" s="8"/>
      <c r="E89" s="15"/>
      <c r="F89" s="8"/>
      <c r="G89" s="8"/>
    </row>
    <row r="90" ht="20" customHeight="1" spans="1:7" x14ac:dyDescent="0.25">
      <c r="A90" s="11"/>
      <c r="B90" s="8"/>
      <c r="C90" s="8"/>
      <c r="D90" s="8"/>
      <c r="E90" s="15"/>
      <c r="F90" s="8"/>
      <c r="G90" s="8"/>
    </row>
    <row r="91" ht="20" customHeight="1" spans="1:7" x14ac:dyDescent="0.25">
      <c r="A91" s="11"/>
      <c r="B91" s="8"/>
      <c r="C91" s="8"/>
      <c r="D91" s="8"/>
      <c r="E91" s="15"/>
      <c r="F91" s="8"/>
      <c r="G91" s="8"/>
    </row>
    <row r="92" ht="20" customHeight="1" spans="1:7" x14ac:dyDescent="0.25">
      <c r="A92" s="11"/>
      <c r="B92" s="8"/>
      <c r="C92" s="8"/>
      <c r="D92" s="8"/>
      <c r="E92" s="15"/>
      <c r="F92" s="8"/>
      <c r="G92" s="8"/>
    </row>
    <row r="93" ht="20" customHeight="1" spans="1:7" x14ac:dyDescent="0.25">
      <c r="A93" s="11"/>
      <c r="B93" s="8"/>
      <c r="C93" s="8"/>
      <c r="D93" s="8"/>
      <c r="E93" s="15"/>
      <c r="F93" s="8"/>
      <c r="G93" s="8"/>
    </row>
    <row r="94" ht="20" customHeight="1" spans="1:7" x14ac:dyDescent="0.25">
      <c r="A94" s="11"/>
      <c r="B94" s="8"/>
      <c r="C94" s="8"/>
      <c r="D94" s="8"/>
      <c r="E94" s="15"/>
      <c r="F94" s="8"/>
      <c r="G94" s="8"/>
    </row>
    <row r="95" ht="20" customHeight="1" spans="1:7" x14ac:dyDescent="0.25">
      <c r="A95" s="11"/>
      <c r="B95" s="8"/>
      <c r="C95" s="8"/>
      <c r="D95" s="8"/>
      <c r="E95" s="15"/>
      <c r="F95" s="8"/>
      <c r="G95" s="8"/>
    </row>
    <row r="96" ht="20" customHeight="1" spans="1:7" x14ac:dyDescent="0.25">
      <c r="A96" s="11"/>
      <c r="B96" s="8"/>
      <c r="C96" s="8"/>
      <c r="D96" s="8"/>
      <c r="E96" s="15"/>
      <c r="F96" s="8"/>
      <c r="G96" s="8"/>
    </row>
    <row r="97" ht="20" customHeight="1" spans="1:7" x14ac:dyDescent="0.25">
      <c r="A97" s="11"/>
      <c r="B97" s="8"/>
      <c r="C97" s="8"/>
      <c r="D97" s="8"/>
      <c r="E97" s="15"/>
      <c r="F97" s="8"/>
      <c r="G97" s="8"/>
    </row>
    <row r="98" ht="20" customHeight="1" spans="1:7" x14ac:dyDescent="0.25">
      <c r="A98" s="11"/>
      <c r="B98" s="8"/>
      <c r="C98" s="8"/>
      <c r="D98" s="8"/>
      <c r="E98" s="15"/>
      <c r="F98" s="8"/>
      <c r="G98" s="8"/>
    </row>
    <row r="99" ht="20" customHeight="1" spans="1:7" x14ac:dyDescent="0.25">
      <c r="A99" s="11"/>
      <c r="B99" s="8"/>
      <c r="C99" s="8"/>
      <c r="D99" s="8"/>
      <c r="E99" s="15"/>
      <c r="F99" s="8"/>
      <c r="G99" s="8"/>
    </row>
    <row r="100" ht="20" customHeight="1" spans="1:7" x14ac:dyDescent="0.25">
      <c r="A100" s="11"/>
      <c r="B100" s="8"/>
      <c r="C100" s="8"/>
      <c r="D100" s="8"/>
      <c r="E100" s="15"/>
      <c r="F100" s="8"/>
      <c r="G100" s="8"/>
    </row>
    <row r="101" ht="20" customHeight="1" spans="1:7" x14ac:dyDescent="0.25">
      <c r="A101" s="11"/>
      <c r="B101" s="8"/>
      <c r="C101" s="8"/>
      <c r="D101" s="8"/>
      <c r="E101" s="15"/>
      <c r="F101" s="8"/>
      <c r="G101" s="8"/>
    </row>
    <row r="102" ht="20" customHeight="1" spans="1:7" x14ac:dyDescent="0.25">
      <c r="A102" s="11"/>
      <c r="B102" s="8"/>
      <c r="C102" s="8"/>
      <c r="D102" s="8"/>
      <c r="E102" s="15"/>
      <c r="F102" s="8"/>
      <c r="G102" s="8"/>
    </row>
    <row r="103" ht="20" customHeight="1" spans="1:7" x14ac:dyDescent="0.25">
      <c r="A103" s="11"/>
      <c r="B103" s="8"/>
      <c r="C103" s="8"/>
      <c r="D103" s="8"/>
      <c r="E103" s="15"/>
      <c r="F103" s="8"/>
      <c r="G103" s="8"/>
    </row>
    <row r="104" ht="20" customHeight="1" spans="1:7" x14ac:dyDescent="0.25">
      <c r="A104" s="11"/>
      <c r="B104" s="8"/>
      <c r="C104" s="8"/>
      <c r="D104" s="8"/>
      <c r="E104" s="15"/>
      <c r="F104" s="8"/>
      <c r="G104" s="8"/>
    </row>
    <row r="105" ht="20" customHeight="1" spans="1:7" x14ac:dyDescent="0.25">
      <c r="A105" s="11"/>
      <c r="B105" s="8"/>
      <c r="C105" s="8"/>
      <c r="D105" s="8"/>
      <c r="E105" s="15"/>
      <c r="F105" s="8"/>
      <c r="G105" s="8"/>
    </row>
    <row r="106" ht="20" customHeight="1" spans="1:7" x14ac:dyDescent="0.25">
      <c r="A106" s="11"/>
      <c r="B106" s="8"/>
      <c r="C106" s="8"/>
      <c r="D106" s="8"/>
      <c r="E106" s="15"/>
      <c r="F106" s="8"/>
      <c r="G106" s="8"/>
    </row>
    <row r="107" ht="20" customHeight="1" spans="1:7" x14ac:dyDescent="0.25">
      <c r="A107" s="11"/>
      <c r="B107" s="8"/>
      <c r="C107" s="8"/>
      <c r="D107" s="8"/>
      <c r="E107" s="15"/>
      <c r="F107" s="8"/>
      <c r="G107" s="8"/>
    </row>
    <row r="108" ht="20" customHeight="1" spans="1:7" x14ac:dyDescent="0.25">
      <c r="A108" s="11"/>
      <c r="B108" s="8"/>
      <c r="C108" s="8"/>
      <c r="D108" s="8"/>
      <c r="E108" s="15"/>
      <c r="F108" s="8"/>
      <c r="G108" s="8"/>
    </row>
    <row r="109" ht="20" customHeight="1" spans="1:7" x14ac:dyDescent="0.25">
      <c r="A109" s="11"/>
      <c r="B109" s="8"/>
      <c r="C109" s="8"/>
      <c r="D109" s="8"/>
      <c r="E109" s="15"/>
      <c r="F109" s="8"/>
      <c r="G109" s="8"/>
    </row>
    <row r="110" ht="20" customHeight="1" spans="1:7" x14ac:dyDescent="0.25">
      <c r="A110" s="11"/>
      <c r="B110" s="8"/>
      <c r="C110" s="8"/>
      <c r="D110" s="8"/>
      <c r="E110" s="15"/>
      <c r="F110" s="8"/>
      <c r="G110" s="8"/>
    </row>
    <row r="111" ht="20" customHeight="1" spans="1:7" x14ac:dyDescent="0.25">
      <c r="A111" s="11"/>
      <c r="B111" s="8"/>
      <c r="C111" s="8"/>
      <c r="D111" s="8"/>
      <c r="E111" s="15"/>
      <c r="F111" s="8"/>
      <c r="G111" s="8"/>
    </row>
    <row r="112" ht="20" customHeight="1" spans="1:7" x14ac:dyDescent="0.25">
      <c r="A112" s="11"/>
      <c r="B112" s="8"/>
      <c r="C112" s="8"/>
      <c r="D112" s="8"/>
      <c r="E112" s="15"/>
      <c r="F112" s="8"/>
      <c r="G112" s="8"/>
    </row>
    <row r="113" ht="20" customHeight="1" spans="1:7" x14ac:dyDescent="0.25">
      <c r="A113" s="11"/>
      <c r="B113" s="8"/>
      <c r="C113" s="8"/>
      <c r="D113" s="8"/>
      <c r="E113" s="15"/>
      <c r="F113" s="8"/>
      <c r="G113" s="8"/>
    </row>
    <row r="114" ht="20" customHeight="1" spans="1:7" x14ac:dyDescent="0.25">
      <c r="A114" s="11"/>
      <c r="B114" s="8"/>
      <c r="C114" s="8"/>
      <c r="D114" s="8"/>
      <c r="E114" s="15"/>
      <c r="F114" s="8"/>
      <c r="G114" s="8"/>
    </row>
    <row r="115" ht="20" customHeight="1" spans="1:7" x14ac:dyDescent="0.25">
      <c r="A115" s="11"/>
      <c r="B115" s="8"/>
      <c r="C115" s="8"/>
      <c r="D115" s="8"/>
      <c r="E115" s="15"/>
      <c r="F115" s="8"/>
      <c r="G115" s="8"/>
    </row>
    <row r="116" ht="20" customHeight="1" spans="1:7" x14ac:dyDescent="0.25">
      <c r="A116" s="11"/>
      <c r="B116" s="8"/>
      <c r="C116" s="8"/>
      <c r="D116" s="8"/>
      <c r="E116" s="15"/>
      <c r="F116" s="8"/>
      <c r="G116" s="8"/>
    </row>
    <row r="117" ht="20" customHeight="1" spans="1:7" x14ac:dyDescent="0.25">
      <c r="A117" s="11"/>
      <c r="B117" s="8"/>
      <c r="C117" s="8"/>
      <c r="D117" s="8"/>
      <c r="E117" s="15"/>
      <c r="F117" s="8"/>
      <c r="G117" s="8"/>
    </row>
    <row r="118" ht="20" customHeight="1" spans="1:7" x14ac:dyDescent="0.25">
      <c r="A118" s="11"/>
      <c r="B118" s="8"/>
      <c r="C118" s="8"/>
      <c r="D118" s="8"/>
      <c r="E118" s="15"/>
      <c r="F118" s="8"/>
      <c r="G118" s="8"/>
    </row>
    <row r="119" ht="20" customHeight="1" spans="1:7" x14ac:dyDescent="0.25">
      <c r="A119" s="11"/>
      <c r="B119" s="8"/>
      <c r="C119" s="8"/>
      <c r="D119" s="8"/>
      <c r="E119" s="15"/>
      <c r="F119" s="8"/>
      <c r="G119" s="8"/>
    </row>
    <row r="120" ht="20" customHeight="1" spans="1:7" x14ac:dyDescent="0.25">
      <c r="A120" s="11"/>
      <c r="B120" s="8"/>
      <c r="C120" s="8"/>
      <c r="D120" s="8"/>
      <c r="E120" s="15"/>
      <c r="F120" s="8"/>
      <c r="G120" s="8"/>
    </row>
    <row r="121" ht="20" customHeight="1" spans="1:7" x14ac:dyDescent="0.25">
      <c r="A121" s="11"/>
      <c r="B121" s="8"/>
      <c r="C121" s="8"/>
      <c r="D121" s="8"/>
      <c r="E121" s="15"/>
      <c r="F121" s="8"/>
      <c r="G121" s="8"/>
    </row>
    <row r="122" ht="20" customHeight="1" spans="1:7" x14ac:dyDescent="0.25">
      <c r="A122" s="11"/>
      <c r="B122" s="8"/>
      <c r="C122" s="8"/>
      <c r="D122" s="8"/>
      <c r="E122" s="15"/>
      <c r="F122" s="8"/>
      <c r="G122" s="8"/>
    </row>
    <row r="123" ht="20" customHeight="1" spans="1:7" x14ac:dyDescent="0.25">
      <c r="A123" s="11"/>
      <c r="B123" s="8"/>
      <c r="C123" s="8"/>
      <c r="D123" s="8"/>
      <c r="E123" s="15"/>
      <c r="F123" s="8"/>
      <c r="G123" s="8"/>
    </row>
    <row r="124" ht="20" customHeight="1" spans="1:7" x14ac:dyDescent="0.25">
      <c r="A124" s="11"/>
      <c r="B124" s="8"/>
      <c r="C124" s="8"/>
      <c r="D124" s="8"/>
      <c r="E124" s="15"/>
      <c r="F124" s="8"/>
      <c r="G124" s="8"/>
    </row>
    <row r="125" ht="20" customHeight="1" spans="1:7" x14ac:dyDescent="0.25">
      <c r="A125" s="11"/>
      <c r="B125" s="8"/>
      <c r="C125" s="8"/>
      <c r="D125" s="8"/>
      <c r="E125" s="15"/>
      <c r="F125" s="8"/>
      <c r="G125" s="8"/>
    </row>
    <row r="126" ht="20" customHeight="1" spans="1:7" x14ac:dyDescent="0.25">
      <c r="A126" s="11"/>
      <c r="B126" s="8"/>
      <c r="C126" s="8"/>
      <c r="D126" s="8"/>
      <c r="E126" s="15"/>
      <c r="F126" s="8"/>
      <c r="G126" s="8"/>
    </row>
    <row r="127" ht="20" customHeight="1" spans="1:7" x14ac:dyDescent="0.25">
      <c r="A127" s="11"/>
      <c r="B127" s="8"/>
      <c r="C127" s="8"/>
      <c r="D127" s="8"/>
      <c r="E127" s="15"/>
      <c r="F127" s="8"/>
      <c r="G127" s="8"/>
    </row>
    <row r="128" ht="20" customHeight="1" spans="1:7" x14ac:dyDescent="0.25">
      <c r="A128" s="11"/>
      <c r="B128" s="8"/>
      <c r="C128" s="8"/>
      <c r="D128" s="8"/>
      <c r="E128" s="15"/>
      <c r="F128" s="8"/>
      <c r="G128" s="8"/>
    </row>
    <row r="129" ht="20" customHeight="1" spans="1:7" x14ac:dyDescent="0.25">
      <c r="A129" s="11"/>
      <c r="B129" s="8"/>
      <c r="C129" s="8"/>
      <c r="D129" s="8"/>
      <c r="E129" s="15"/>
      <c r="F129" s="8"/>
      <c r="G129" s="8"/>
    </row>
    <row r="130" ht="20" customHeight="1" spans="1:7" x14ac:dyDescent="0.25">
      <c r="A130" s="11"/>
      <c r="B130" s="8"/>
      <c r="C130" s="8"/>
      <c r="D130" s="8"/>
      <c r="E130" s="15"/>
      <c r="F130" s="8"/>
      <c r="G130" s="8"/>
    </row>
    <row r="131" ht="20" customHeight="1" spans="1:7" x14ac:dyDescent="0.25">
      <c r="A131" s="11"/>
      <c r="B131" s="8"/>
      <c r="C131" s="8"/>
      <c r="D131" s="8"/>
      <c r="E131" s="15"/>
      <c r="F131" s="8"/>
      <c r="G131" s="8"/>
    </row>
    <row r="132" ht="20" customHeight="1" spans="1:7" x14ac:dyDescent="0.25">
      <c r="A132" s="11"/>
      <c r="B132" s="8"/>
      <c r="C132" s="8"/>
      <c r="D132" s="8"/>
      <c r="E132" s="15"/>
      <c r="F132" s="8"/>
      <c r="G132" s="8"/>
    </row>
    <row r="133" ht="20" customHeight="1" spans="1:7" x14ac:dyDescent="0.25">
      <c r="A133" s="11"/>
      <c r="B133" s="8"/>
      <c r="C133" s="8"/>
      <c r="D133" s="8"/>
      <c r="E133" s="15"/>
      <c r="F133" s="8"/>
      <c r="G133" s="8"/>
    </row>
    <row r="134" ht="20" customHeight="1" spans="1:7" x14ac:dyDescent="0.25">
      <c r="A134" s="11"/>
      <c r="B134" s="8"/>
      <c r="C134" s="8"/>
      <c r="D134" s="8"/>
      <c r="E134" s="15"/>
      <c r="F134" s="8"/>
      <c r="G134" s="8"/>
    </row>
    <row r="135" ht="20" customHeight="1" spans="1:7" x14ac:dyDescent="0.25">
      <c r="A135" s="11"/>
      <c r="B135" s="8"/>
      <c r="C135" s="8"/>
      <c r="D135" s="8"/>
      <c r="E135" s="15"/>
      <c r="F135" s="8"/>
      <c r="G135" s="8"/>
    </row>
    <row r="136" ht="20" customHeight="1" spans="1:7" x14ac:dyDescent="0.25">
      <c r="A136" s="11"/>
      <c r="B136" s="8"/>
      <c r="C136" s="8"/>
      <c r="D136" s="8"/>
      <c r="E136" s="15"/>
      <c r="F136" s="8"/>
      <c r="G136" s="8"/>
    </row>
    <row r="137" ht="20" customHeight="1" spans="1:7" x14ac:dyDescent="0.25">
      <c r="A137" s="11"/>
      <c r="B137" s="8"/>
      <c r="C137" s="8"/>
      <c r="D137" s="8"/>
      <c r="E137" s="15"/>
      <c r="F137" s="8"/>
      <c r="G137" s="8"/>
    </row>
    <row r="138" ht="20" customHeight="1" spans="1:7" x14ac:dyDescent="0.25">
      <c r="A138" s="11"/>
      <c r="B138" s="8"/>
      <c r="C138" s="8"/>
      <c r="D138" s="8"/>
      <c r="E138" s="15"/>
      <c r="F138" s="8"/>
      <c r="G138" s="8"/>
    </row>
    <row r="139" ht="20" customHeight="1" spans="1:7" x14ac:dyDescent="0.25">
      <c r="A139" s="11"/>
      <c r="B139" s="8"/>
      <c r="C139" s="8"/>
      <c r="D139" s="8"/>
      <c r="E139" s="15"/>
      <c r="F139" s="8"/>
      <c r="G139" s="8"/>
    </row>
    <row r="140" ht="20" customHeight="1" spans="1:7" x14ac:dyDescent="0.25">
      <c r="A140" s="11"/>
      <c r="B140" s="8"/>
      <c r="C140" s="8"/>
      <c r="D140" s="8"/>
      <c r="E140" s="15"/>
      <c r="F140" s="8"/>
      <c r="G140" s="8"/>
    </row>
    <row r="141" ht="20" customHeight="1" spans="1:7" x14ac:dyDescent="0.25">
      <c r="A141" s="11"/>
      <c r="B141" s="8"/>
      <c r="C141" s="8"/>
      <c r="D141" s="8"/>
      <c r="E141" s="15"/>
      <c r="F141" s="8"/>
      <c r="G141" s="8"/>
    </row>
    <row r="142" ht="20" customHeight="1" spans="1:7" x14ac:dyDescent="0.25">
      <c r="A142" s="11"/>
      <c r="B142" s="8"/>
      <c r="C142" s="8"/>
      <c r="D142" s="8"/>
      <c r="E142" s="15"/>
      <c r="F142" s="8"/>
      <c r="G142" s="8"/>
    </row>
    <row r="143" ht="20" customHeight="1" spans="1:7" x14ac:dyDescent="0.25">
      <c r="A143" s="11"/>
      <c r="B143" s="8"/>
      <c r="C143" s="8"/>
      <c r="D143" s="8"/>
      <c r="E143" s="15"/>
      <c r="F143" s="8"/>
      <c r="G143" s="8"/>
    </row>
    <row r="144" ht="20" customHeight="1" spans="1:7" x14ac:dyDescent="0.25">
      <c r="A144" s="11"/>
      <c r="B144" s="8"/>
      <c r="C144" s="8"/>
      <c r="D144" s="8"/>
      <c r="E144" s="15"/>
      <c r="F144" s="8"/>
      <c r="G144" s="8"/>
    </row>
    <row r="145" ht="20" customHeight="1" spans="1:7" x14ac:dyDescent="0.25">
      <c r="A145" s="11"/>
      <c r="B145" s="8"/>
      <c r="C145" s="8"/>
      <c r="D145" s="8"/>
      <c r="E145" s="15"/>
      <c r="F145" s="8"/>
      <c r="G145" s="8"/>
    </row>
    <row r="146" ht="20" customHeight="1" spans="1:7" x14ac:dyDescent="0.25">
      <c r="A146" s="11"/>
      <c r="B146" s="8"/>
      <c r="C146" s="8"/>
      <c r="D146" s="8"/>
      <c r="E146" s="15"/>
      <c r="F146" s="8"/>
      <c r="G146" s="8"/>
    </row>
    <row r="147" ht="20" customHeight="1" spans="1:7" x14ac:dyDescent="0.25">
      <c r="A147" s="11"/>
      <c r="B147" s="8"/>
      <c r="C147" s="8"/>
      <c r="D147" s="8"/>
      <c r="E147" s="15"/>
      <c r="F147" s="8"/>
      <c r="G147" s="8"/>
    </row>
    <row r="148" ht="20" customHeight="1" spans="1:7" x14ac:dyDescent="0.25">
      <c r="A148" s="11"/>
      <c r="B148" s="8"/>
      <c r="C148" s="8"/>
      <c r="D148" s="8"/>
      <c r="E148" s="15"/>
      <c r="F148" s="8"/>
      <c r="G148" s="8"/>
    </row>
    <row r="149" ht="20" customHeight="1" spans="1:7" x14ac:dyDescent="0.25">
      <c r="A149" s="11"/>
      <c r="B149" s="8"/>
      <c r="C149" s="8"/>
      <c r="D149" s="8"/>
      <c r="E149" s="15"/>
      <c r="F149" s="8"/>
      <c r="G149" s="8"/>
    </row>
    <row r="150" ht="20" customHeight="1" spans="1:7" x14ac:dyDescent="0.25">
      <c r="A150" s="11"/>
      <c r="B150" s="8"/>
      <c r="C150" s="8"/>
      <c r="D150" s="8"/>
      <c r="E150" s="15"/>
      <c r="F150" s="8"/>
      <c r="G150" s="8"/>
    </row>
    <row r="151" ht="20" customHeight="1" spans="1:7" x14ac:dyDescent="0.25">
      <c r="A151" s="11"/>
      <c r="B151" s="8"/>
      <c r="C151" s="8"/>
      <c r="D151" s="8"/>
      <c r="E151" s="15"/>
      <c r="F151" s="8"/>
      <c r="G151" s="8"/>
    </row>
    <row r="152" ht="20" customHeight="1" spans="1:7" x14ac:dyDescent="0.25">
      <c r="A152" s="11"/>
      <c r="B152" s="8"/>
      <c r="C152" s="8"/>
      <c r="D152" s="8"/>
      <c r="E152" s="15"/>
      <c r="F152" s="8"/>
      <c r="G152" s="8"/>
    </row>
    <row r="153" ht="20" customHeight="1" spans="1:7" x14ac:dyDescent="0.25">
      <c r="A153" s="11"/>
      <c r="B153" s="8"/>
      <c r="C153" s="8"/>
      <c r="D153" s="8"/>
      <c r="E153" s="15"/>
      <c r="F153" s="8"/>
      <c r="G153" s="8"/>
    </row>
    <row r="154" ht="20" customHeight="1" spans="1:7" x14ac:dyDescent="0.25">
      <c r="A154" s="11"/>
      <c r="B154" s="8"/>
      <c r="C154" s="8"/>
      <c r="D154" s="8"/>
      <c r="E154" s="15"/>
      <c r="F154" s="8"/>
      <c r="G154" s="8"/>
    </row>
    <row r="155" ht="20" customHeight="1" spans="1:7" x14ac:dyDescent="0.25">
      <c r="A155" s="11"/>
      <c r="B155" s="8"/>
      <c r="C155" s="8"/>
      <c r="D155" s="8"/>
      <c r="E155" s="15"/>
      <c r="F155" s="8"/>
      <c r="G155" s="8"/>
    </row>
    <row r="156" ht="20" customHeight="1" spans="1:7" x14ac:dyDescent="0.25">
      <c r="A156" s="11"/>
      <c r="B156" s="8"/>
      <c r="C156" s="8"/>
      <c r="D156" s="8"/>
      <c r="E156" s="15"/>
      <c r="F156" s="8"/>
      <c r="G156" s="8"/>
    </row>
    <row r="157" ht="20" customHeight="1" spans="1:7" x14ac:dyDescent="0.25">
      <c r="A157" s="11"/>
      <c r="B157" s="8"/>
      <c r="C157" s="8"/>
      <c r="D157" s="8"/>
      <c r="E157" s="15"/>
      <c r="F157" s="8"/>
      <c r="G157" s="8"/>
    </row>
    <row r="158" ht="20" customHeight="1" spans="1:7" x14ac:dyDescent="0.25">
      <c r="A158" s="11"/>
      <c r="B158" s="8"/>
      <c r="C158" s="8"/>
      <c r="D158" s="8"/>
      <c r="E158" s="15"/>
      <c r="F158" s="8"/>
      <c r="G158" s="8"/>
    </row>
    <row r="159" ht="20" customHeight="1" spans="1:7" x14ac:dyDescent="0.25">
      <c r="A159" s="11"/>
      <c r="B159" s="8"/>
      <c r="C159" s="8"/>
      <c r="D159" s="8"/>
      <c r="E159" s="15"/>
      <c r="F159" s="8"/>
      <c r="G159" s="8"/>
    </row>
    <row r="160" ht="20" customHeight="1" spans="1:7" x14ac:dyDescent="0.25">
      <c r="A160" s="11"/>
      <c r="B160" s="8"/>
      <c r="C160" s="8"/>
      <c r="D160" s="8"/>
      <c r="E160" s="15"/>
      <c r="F160" s="8"/>
      <c r="G160" s="8"/>
    </row>
    <row r="161" ht="20" customHeight="1" spans="1:7" x14ac:dyDescent="0.25">
      <c r="A161" s="11"/>
      <c r="B161" s="8"/>
      <c r="C161" s="8"/>
      <c r="D161" s="8"/>
      <c r="E161" s="15"/>
      <c r="F161" s="8"/>
      <c r="G161" s="8"/>
    </row>
    <row r="162" ht="20" customHeight="1" spans="1:7" x14ac:dyDescent="0.25">
      <c r="A162" s="11"/>
      <c r="B162" s="8"/>
      <c r="C162" s="8"/>
      <c r="D162" s="8"/>
      <c r="E162" s="15"/>
      <c r="F162" s="8"/>
      <c r="G162" s="8"/>
    </row>
    <row r="163" ht="20" customHeight="1" spans="1:7" x14ac:dyDescent="0.25">
      <c r="A163" s="11"/>
      <c r="B163" s="8"/>
      <c r="C163" s="8"/>
      <c r="D163" s="8"/>
      <c r="E163" s="15"/>
      <c r="F163" s="8"/>
      <c r="G163" s="8"/>
    </row>
    <row r="164" ht="20" customHeight="1" spans="1:7" x14ac:dyDescent="0.25">
      <c r="A164" s="11"/>
      <c r="B164" s="8"/>
      <c r="C164" s="8"/>
      <c r="D164" s="8"/>
      <c r="E164" s="15"/>
      <c r="F164" s="8"/>
      <c r="G164" s="8"/>
    </row>
    <row r="165" ht="20" customHeight="1" spans="1:7" x14ac:dyDescent="0.25">
      <c r="A165" s="11"/>
      <c r="B165" s="8"/>
      <c r="C165" s="8"/>
      <c r="D165" s="8"/>
      <c r="E165" s="15"/>
      <c r="F165" s="8"/>
      <c r="G165" s="8"/>
    </row>
    <row r="166" ht="20" customHeight="1" spans="1:7" x14ac:dyDescent="0.25">
      <c r="A166" s="11"/>
      <c r="B166" s="8"/>
      <c r="C166" s="8"/>
      <c r="D166" s="8"/>
      <c r="E166" s="15"/>
      <c r="F166" s="8"/>
      <c r="G166" s="8"/>
    </row>
    <row r="167" ht="20" customHeight="1" spans="1:7" x14ac:dyDescent="0.25">
      <c r="A167" s="11"/>
      <c r="B167" s="8"/>
      <c r="C167" s="8"/>
      <c r="D167" s="8"/>
      <c r="E167" s="15"/>
      <c r="F167" s="8"/>
      <c r="G167" s="8"/>
    </row>
    <row r="168" ht="20" customHeight="1" spans="1:7" x14ac:dyDescent="0.25">
      <c r="A168" s="11"/>
      <c r="B168" s="8"/>
      <c r="C168" s="8"/>
      <c r="D168" s="8"/>
      <c r="E168" s="15"/>
      <c r="F168" s="8"/>
      <c r="G168" s="8"/>
    </row>
    <row r="169" ht="20" customHeight="1" spans="1:7" x14ac:dyDescent="0.25">
      <c r="A169" s="11"/>
      <c r="B169" s="8"/>
      <c r="C169" s="8"/>
      <c r="D169" s="8"/>
      <c r="E169" s="15"/>
      <c r="F169" s="8"/>
      <c r="G169" s="8"/>
    </row>
    <row r="170" ht="20" customHeight="1" spans="1:7" x14ac:dyDescent="0.25">
      <c r="A170" s="11"/>
      <c r="B170" s="8"/>
      <c r="C170" s="8"/>
      <c r="D170" s="8"/>
      <c r="E170" s="15"/>
      <c r="F170" s="8"/>
      <c r="G170" s="8"/>
    </row>
    <row r="171" ht="20" customHeight="1" spans="1:7" x14ac:dyDescent="0.25">
      <c r="A171" s="11"/>
      <c r="B171" s="8"/>
      <c r="C171" s="8"/>
      <c r="D171" s="8"/>
      <c r="E171" s="15"/>
      <c r="F171" s="8"/>
      <c r="G171" s="8"/>
    </row>
    <row r="172" ht="20" customHeight="1" spans="1:7" x14ac:dyDescent="0.25">
      <c r="A172" s="11"/>
      <c r="B172" s="8"/>
      <c r="C172" s="8"/>
      <c r="D172" s="8"/>
      <c r="E172" s="15"/>
      <c r="F172" s="8"/>
      <c r="G172" s="8"/>
    </row>
    <row r="173" ht="20" customHeight="1" spans="1:7" x14ac:dyDescent="0.25">
      <c r="A173" s="11"/>
      <c r="B173" s="8"/>
      <c r="C173" s="8"/>
      <c r="D173" s="8"/>
      <c r="E173" s="15"/>
      <c r="F173" s="8"/>
      <c r="G173" s="8"/>
    </row>
    <row r="174" ht="20" customHeight="1" spans="1:7" x14ac:dyDescent="0.25">
      <c r="A174" s="11"/>
      <c r="B174" s="8"/>
      <c r="C174" s="8"/>
      <c r="D174" s="8"/>
      <c r="E174" s="15"/>
      <c r="F174" s="8"/>
      <c r="G174" s="8"/>
    </row>
    <row r="175" ht="20" customHeight="1" spans="1:7" x14ac:dyDescent="0.25">
      <c r="A175" s="11"/>
      <c r="B175" s="8"/>
      <c r="C175" s="8"/>
      <c r="D175" s="8"/>
      <c r="E175" s="15"/>
      <c r="F175" s="8"/>
      <c r="G175" s="8"/>
    </row>
    <row r="176" ht="20" customHeight="1" spans="1:7" x14ac:dyDescent="0.25">
      <c r="A176" s="11"/>
      <c r="B176" s="8"/>
      <c r="C176" s="8"/>
      <c r="D176" s="8"/>
      <c r="E176" s="15"/>
      <c r="F176" s="8"/>
      <c r="G176" s="8"/>
    </row>
    <row r="177" ht="20" customHeight="1" spans="1:7" x14ac:dyDescent="0.25">
      <c r="A177" s="11"/>
      <c r="B177" s="8"/>
      <c r="C177" s="8"/>
      <c r="D177" s="8"/>
      <c r="E177" s="15"/>
      <c r="F177" s="8"/>
      <c r="G177" s="8"/>
    </row>
    <row r="178" ht="20" customHeight="1" spans="1:7" x14ac:dyDescent="0.25">
      <c r="A178" s="11"/>
      <c r="B178" s="8"/>
      <c r="C178" s="8"/>
      <c r="D178" s="8"/>
      <c r="E178" s="15"/>
      <c r="F178" s="8"/>
      <c r="G178" s="8"/>
    </row>
    <row r="179" ht="20" customHeight="1" spans="1:7" x14ac:dyDescent="0.25">
      <c r="A179" s="11"/>
      <c r="B179" s="8"/>
      <c r="C179" s="8"/>
      <c r="D179" s="8"/>
      <c r="E179" s="15"/>
      <c r="F179" s="8"/>
      <c r="G179" s="8"/>
    </row>
    <row r="180" ht="20" customHeight="1" spans="1:7" x14ac:dyDescent="0.25">
      <c r="A180" s="11"/>
      <c r="B180" s="8"/>
      <c r="C180" s="8"/>
      <c r="D180" s="8"/>
      <c r="E180" s="15"/>
      <c r="F180" s="8"/>
      <c r="G180" s="8"/>
    </row>
    <row r="181" ht="20" customHeight="1" spans="1:7" x14ac:dyDescent="0.25">
      <c r="A181" s="11"/>
      <c r="B181" s="8"/>
      <c r="C181" s="8"/>
      <c r="D181" s="8"/>
      <c r="E181" s="15"/>
      <c r="F181" s="8"/>
      <c r="G181" s="8"/>
    </row>
    <row r="182" ht="20" customHeight="1" spans="1:7" x14ac:dyDescent="0.25">
      <c r="A182" s="11"/>
      <c r="B182" s="8"/>
      <c r="C182" s="8"/>
      <c r="D182" s="8"/>
      <c r="E182" s="15"/>
      <c r="F182" s="8"/>
      <c r="G182" s="8"/>
    </row>
    <row r="183" ht="20" customHeight="1" spans="1:7" x14ac:dyDescent="0.25">
      <c r="A183" s="11"/>
      <c r="B183" s="8"/>
      <c r="C183" s="8"/>
      <c r="D183" s="8"/>
      <c r="E183" s="15"/>
      <c r="F183" s="8"/>
      <c r="G183" s="8"/>
    </row>
    <row r="184" ht="20" customHeight="1" spans="1:7" x14ac:dyDescent="0.25">
      <c r="A184" s="11"/>
      <c r="B184" s="8"/>
      <c r="C184" s="8"/>
      <c r="D184" s="8"/>
      <c r="E184" s="15"/>
      <c r="F184" s="8"/>
      <c r="G184" s="8"/>
    </row>
    <row r="185" ht="20" customHeight="1" spans="1:7" x14ac:dyDescent="0.25">
      <c r="A185" s="11"/>
      <c r="B185" s="8"/>
      <c r="C185" s="8"/>
      <c r="D185" s="8"/>
      <c r="E185" s="15"/>
      <c r="F185" s="8"/>
      <c r="G185" s="8"/>
    </row>
    <row r="186" ht="20" customHeight="1" spans="1:7" x14ac:dyDescent="0.25">
      <c r="A186" s="11"/>
      <c r="B186" s="8"/>
      <c r="C186" s="8"/>
      <c r="D186" s="8"/>
      <c r="E186" s="15"/>
      <c r="F186" s="8"/>
      <c r="G186" s="8"/>
    </row>
    <row r="187" ht="20" customHeight="1" spans="1:7" x14ac:dyDescent="0.25">
      <c r="A187" s="11"/>
      <c r="B187" s="8"/>
      <c r="C187" s="8"/>
      <c r="D187" s="8"/>
      <c r="E187" s="15"/>
      <c r="F187" s="8"/>
      <c r="G187" s="8"/>
    </row>
    <row r="188" ht="20" customHeight="1" spans="1:7" x14ac:dyDescent="0.25">
      <c r="A188" s="11"/>
      <c r="B188" s="8"/>
      <c r="C188" s="8"/>
      <c r="D188" s="8"/>
      <c r="E188" s="15"/>
      <c r="F188" s="8"/>
      <c r="G188" s="8"/>
    </row>
    <row r="189" ht="20" customHeight="1" spans="1:7" x14ac:dyDescent="0.25">
      <c r="A189" s="11"/>
      <c r="B189" s="8"/>
      <c r="C189" s="8"/>
      <c r="D189" s="8"/>
      <c r="E189" s="15"/>
      <c r="F189" s="8"/>
      <c r="G189" s="8"/>
    </row>
    <row r="190" ht="20" customHeight="1" spans="1:7" x14ac:dyDescent="0.25">
      <c r="A190" s="11"/>
      <c r="B190" s="8"/>
      <c r="C190" s="8"/>
      <c r="D190" s="8"/>
      <c r="E190" s="15"/>
      <c r="F190" s="8"/>
      <c r="G190" s="8"/>
    </row>
    <row r="191" ht="20" customHeight="1" spans="1:7" x14ac:dyDescent="0.25">
      <c r="A191" s="11"/>
      <c r="B191" s="8"/>
      <c r="C191" s="8"/>
      <c r="D191" s="8"/>
      <c r="E191" s="15"/>
      <c r="F191" s="8"/>
      <c r="G191" s="8"/>
    </row>
    <row r="192" ht="20" customHeight="1" spans="1:7" x14ac:dyDescent="0.25">
      <c r="A192" s="11"/>
      <c r="B192" s="8"/>
      <c r="C192" s="8"/>
      <c r="D192" s="8"/>
      <c r="E192" s="15"/>
      <c r="F192" s="8"/>
      <c r="G192" s="8"/>
    </row>
    <row r="193" ht="20" customHeight="1" spans="1:7" x14ac:dyDescent="0.25">
      <c r="A193" s="11"/>
      <c r="B193" s="8"/>
      <c r="C193" s="8"/>
      <c r="D193" s="8"/>
      <c r="E193" s="15"/>
      <c r="F193" s="8"/>
      <c r="G193" s="8"/>
    </row>
    <row r="194" ht="20" customHeight="1" spans="1:7" x14ac:dyDescent="0.25">
      <c r="A194" s="11"/>
      <c r="B194" s="8"/>
      <c r="C194" s="8"/>
      <c r="D194" s="8"/>
      <c r="E194" s="15"/>
      <c r="F194" s="8"/>
      <c r="G194" s="8"/>
    </row>
    <row r="195" ht="20" customHeight="1" spans="1:7" x14ac:dyDescent="0.25">
      <c r="A195" s="11"/>
      <c r="B195" s="8"/>
      <c r="C195" s="8"/>
      <c r="D195" s="8"/>
      <c r="E195" s="15"/>
      <c r="F195" s="8"/>
      <c r="G195" s="8"/>
    </row>
    <row r="196" ht="20" customHeight="1" spans="1:7" x14ac:dyDescent="0.25">
      <c r="A196" s="11"/>
      <c r="B196" s="8"/>
      <c r="C196" s="8"/>
      <c r="D196" s="8"/>
      <c r="E196" s="15"/>
      <c r="F196" s="8"/>
      <c r="G196" s="8"/>
    </row>
    <row r="197" ht="20" customHeight="1" spans="1:7" x14ac:dyDescent="0.25">
      <c r="A197" s="11"/>
      <c r="B197" s="8"/>
      <c r="C197" s="8"/>
      <c r="D197" s="8"/>
      <c r="E197" s="15"/>
      <c r="F197" s="8"/>
      <c r="G197" s="8"/>
    </row>
    <row r="198" ht="20" customHeight="1" spans="1:7" x14ac:dyDescent="0.25">
      <c r="A198" s="11"/>
      <c r="B198" s="8"/>
      <c r="C198" s="8"/>
      <c r="D198" s="8"/>
      <c r="E198" s="15"/>
      <c r="F198" s="8"/>
      <c r="G198" s="8"/>
    </row>
    <row r="199" ht="20" customHeight="1" spans="1:7" x14ac:dyDescent="0.25">
      <c r="A199" s="11"/>
      <c r="B199" s="8"/>
      <c r="C199" s="8"/>
      <c r="D199" s="8"/>
      <c r="E199" s="15"/>
      <c r="F199" s="8"/>
      <c r="G199" s="8"/>
    </row>
    <row r="200" ht="20" customHeight="1" spans="1:7" x14ac:dyDescent="0.25">
      <c r="A200" s="11"/>
      <c r="B200" s="8"/>
      <c r="C200" s="8"/>
      <c r="D200" s="8"/>
      <c r="E200" s="15"/>
      <c r="F200" s="8"/>
      <c r="G200" s="8"/>
    </row>
    <row r="201" ht="20" customHeight="1" spans="1:7" x14ac:dyDescent="0.25">
      <c r="A201" s="11"/>
      <c r="B201" s="8"/>
      <c r="C201" s="8"/>
      <c r="D201" s="8"/>
      <c r="E201" s="15"/>
      <c r="F201" s="8"/>
      <c r="G201" s="8"/>
    </row>
    <row r="202" ht="20" customHeight="1" spans="1:7" x14ac:dyDescent="0.25">
      <c r="A202" s="11"/>
      <c r="B202" s="8"/>
      <c r="C202" s="8"/>
      <c r="D202" s="8"/>
      <c r="E202" s="15"/>
      <c r="F202" s="8"/>
      <c r="G202" s="8"/>
    </row>
    <row r="203" ht="20" customHeight="1" spans="1:7" x14ac:dyDescent="0.25">
      <c r="A203" s="11"/>
      <c r="B203" s="8"/>
      <c r="C203" s="8"/>
      <c r="D203" s="8"/>
      <c r="E203" s="15"/>
      <c r="F203" s="8"/>
      <c r="G203" s="8"/>
    </row>
    <row r="204" ht="20" customHeight="1" spans="1:7" x14ac:dyDescent="0.25">
      <c r="A204" s="11"/>
      <c r="B204" s="8"/>
      <c r="C204" s="8"/>
      <c r="D204" s="8"/>
      <c r="E204" s="15"/>
      <c r="F204" s="8"/>
      <c r="G204" s="8"/>
    </row>
  </sheetData>
  <autoFilter ref="A4:G204"/>
  <dataValidations count="2">
    <dataValidation type="custom" allowBlank="1" showErrorMessage="1" errorStyle="stop" error="Enter a date that is not in the future, for example 15/03/2026." sqref="A5:A204">
      <formula1>AND(ISNUMBER(A5),A5&lt;=TODAY())</formula1>
    </dataValidation>
    <dataValidation type="decimal" operator="greaterThanOrEqual" allowBlank="1" showErrorMessage="1" errorStyle="stop" error="Enter the hours as a number, for example 1.5." sqref="E5:E204">
      <formula1>0</formula1>
    </dataValidation>
  </dataValidations>
  <pageMargins left="0.4" right="0.4" top="0.5" bottom="0.5" header="0.3" footer="0.3"/>
  <pageSetup paperSize="9"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7"/>
  <sheetViews>
    <sheetView workbookViewId="0" showGridLines="0"/>
  </sheetViews>
  <sheetFormatPr defaultRowHeight="15" outlineLevelRow="0" outlineLevelCol="0" x14ac:dyDescent="55"/>
  <cols>
    <col min="1" max="1" width="110" customWidth="1"/>
  </cols>
  <sheetData>
    <row r="1" ht="26" customHeight="1" spans="1:1" x14ac:dyDescent="0.25">
      <c r="A1" s="16" t="s">
        <v>73</v>
      </c>
    </row>
    <row r="2" ht="34" customHeight="1" spans="1:1" x14ac:dyDescent="0.25">
      <c r="A2" s="17" t="s">
        <v>74</v>
      </c>
    </row>
    <row r="3" ht="34" customHeight="1" spans="1:1" x14ac:dyDescent="0.25">
      <c r="A3" s="17" t="s">
        <v>75</v>
      </c>
    </row>
    <row r="4" ht="49" customHeight="1" spans="1:1" x14ac:dyDescent="0.25">
      <c r="A4" s="17" t="s">
        <v>76</v>
      </c>
    </row>
    <row r="5" ht="49" customHeight="1" spans="1:1" x14ac:dyDescent="0.25">
      <c r="A5" s="17" t="s">
        <v>77</v>
      </c>
    </row>
    <row r="6" ht="19" customHeight="1" spans="1:1" x14ac:dyDescent="0.25">
      <c r="A6" s="17" t="s">
        <v>78</v>
      </c>
    </row>
    <row r="7" ht="34" customHeight="1" spans="1:1" x14ac:dyDescent="0.25">
      <c r="A7" s="17" t="s">
        <v>79</v>
      </c>
    </row>
    <row r="8" ht="34" customHeight="1" spans="1:1" x14ac:dyDescent="0.25">
      <c r="A8" s="17" t="s">
        <v>80</v>
      </c>
    </row>
    <row r="9" ht="34" customHeight="1" spans="1:1" x14ac:dyDescent="0.25">
      <c r="A9" s="17" t="s">
        <v>81</v>
      </c>
    </row>
    <row r="10" ht="49" customHeight="1" spans="1:1" x14ac:dyDescent="0.25">
      <c r="A10" s="17" t="s">
        <v>82</v>
      </c>
    </row>
    <row r="11" ht="10" customHeight="1" spans="1:1" x14ac:dyDescent="0.25"/>
    <row r="12" ht="22" customHeight="1" spans="1:1" x14ac:dyDescent="0.25">
      <c r="A12" s="18" t="s">
        <v>83</v>
      </c>
    </row>
    <row r="13" ht="18" customHeight="1" spans="1:1" x14ac:dyDescent="0.25">
      <c r="A13" s="19" t="s">
        <v>84</v>
      </c>
    </row>
    <row r="14" ht="18" customHeight="1" spans="1:1" x14ac:dyDescent="0.25">
      <c r="A14" s="19" t="s">
        <v>85</v>
      </c>
    </row>
    <row r="15" ht="18" customHeight="1" spans="1:1" x14ac:dyDescent="0.25">
      <c r="A15" s="19" t="s">
        <v>86</v>
      </c>
    </row>
    <row r="16" ht="10" customHeight="1" spans="1:1" x14ac:dyDescent="0.25"/>
    <row r="17" ht="28" customHeight="1" spans="1:1" x14ac:dyDescent="0.25">
      <c r="A17" s="20" t="s">
        <v>87</v>
      </c>
    </row>
  </sheetData>
  <hyperlinks>
    <hyperlink ref="A13" r:id="rId1"/>
    <hyperlink ref="A14" r:id="rId2"/>
    <hyperlink ref="A15" r:id="rId3"/>
  </hyperlinks>
  <pageMargins left="0.5" right="0.5" top="0.6" bottom="0.6" header="0.3" footer="0.3"/>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Maintenance plan</vt:lpstr>
      <vt:lpstr>Log</vt:lpstr>
      <vt:lpstr>How to use</vt:lpstr>
    </vt:vector>
  </TitlesOfParts>
  <Company>TimeQeeper</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TimeQeeper</dc:creator>
  <dc:title>Maintenance plan template</dc:title>
  <dc:subject/>
  <dc:description/>
  <cp:keywords/>
  <cp:category/>
  <cp:lastModifiedBy>TimeQeeper</cp:lastModifiedBy>
  <dcterms:created xsi:type="dcterms:W3CDTF">2026-11-02T12:00:00Z</dcterms:created>
  <dcterms:modified xsi:type="dcterms:W3CDTF">2026-11-02T12:00:00Z</dcterms:modified>
</cp:coreProperties>
</file>